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officemgmtentserv-my.sharepoint.com/personal/alan_nahs_careertech_ok_gov/Documents/Desktop/"/>
    </mc:Choice>
  </mc:AlternateContent>
  <xr:revisionPtr revIDLastSave="0" documentId="8_{755B169F-67F6-40BC-B4BF-F3505EA7BB26}" xr6:coauthVersionLast="45" xr6:coauthVersionMax="45" xr10:uidLastSave="{00000000-0000-0000-0000-000000000000}"/>
  <bookViews>
    <workbookView xWindow="-120" yWindow="-120" windowWidth="29040" windowHeight="15840" tabRatio="936" xr2:uid="{00000000-000D-0000-FFFF-FFFF00000000}"/>
  </bookViews>
  <sheets>
    <sheet name="Cover-Final Report" sheetId="40" r:id="rId1"/>
    <sheet name="Cover-Indicator Reference Guide" sheetId="41" state="hidden" r:id="rId2"/>
    <sheet name="GUIDANCE" sheetId="23" state="hidden" r:id="rId3"/>
    <sheet name="TAB COUNT" sheetId="15" r:id="rId4"/>
    <sheet name="_1_Admin" sheetId="5" r:id="rId5"/>
    <sheet name="_2_REC_ADM_COUN" sheetId="8" r:id="rId6"/>
    <sheet name="3_A_ACC" sheetId="45" r:id="rId7"/>
    <sheet name="3_B_ACC" sheetId="44" r:id="rId8"/>
    <sheet name="_3_C_ACC" sheetId="39" r:id="rId9"/>
    <sheet name="_RED_ACC" sheetId="19" state="hidden" r:id="rId10"/>
    <sheet name="_ANSI" sheetId="20" state="hidden" r:id="rId11"/>
    <sheet name="_UFAS" sheetId="18" state="hidden" r:id="rId12"/>
    <sheet name="_ADAAG" sheetId="21" state="hidden" r:id="rId13"/>
    <sheet name="_4_Comparable_Fac" sheetId="10" r:id="rId14"/>
    <sheet name="_5_IEP &amp; 504 Plannning" sheetId="11" r:id="rId15"/>
    <sheet name="_6_Financial" sheetId="12" r:id="rId16"/>
    <sheet name="_7_Work_Study" sheetId="13" r:id="rId17"/>
    <sheet name="_8_Employment" sheetId="14" r:id="rId18"/>
    <sheet name="Main Template" sheetId="7" state="hidden" r:id="rId19"/>
    <sheet name="List2" sheetId="6" state="hidden" r:id="rId20"/>
    <sheet name="List" sheetId="36" state="hidden" r:id="rId21"/>
  </sheets>
  <definedNames>
    <definedName name="Comp">List!$A$2:$A$8</definedName>
    <definedName name="Compliance">List2!$A$2:$A$7</definedName>
    <definedName name="Observed">List2!$B$2:$B$6</definedName>
    <definedName name="_xlnm.Print_Area" localSheetId="16">_7_Work_Study!$A$1:$F$9</definedName>
    <definedName name="_xlnm.Print_Titles" localSheetId="7">'3_B_ACC'!$4:$4</definedName>
    <definedName name="PS">List!$C$2:$C$38</definedName>
    <definedName name="X">List2!$D$2</definedName>
    <definedName name="XX">List2!$D$2:$D$5</definedName>
    <definedName name="YesNo">List2!$C$2:$C$6</definedName>
    <definedName name="YN">List!$B$2:$B$6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5" l="1"/>
  <c r="E17" i="15"/>
  <c r="E25" i="15"/>
  <c r="E28" i="15"/>
  <c r="E31" i="15"/>
  <c r="E36" i="15"/>
  <c r="E39" i="15"/>
  <c r="E42" i="15"/>
  <c r="E11" i="15"/>
  <c r="E13" i="15"/>
  <c r="E14" i="15"/>
  <c r="E19" i="15"/>
  <c r="E32" i="15"/>
  <c r="E33" i="15"/>
  <c r="E43" i="15"/>
  <c r="E18" i="15"/>
  <c r="G43" i="15"/>
  <c r="F43" i="15"/>
  <c r="G42" i="15"/>
  <c r="F42" i="15"/>
  <c r="G39" i="15"/>
  <c r="F39" i="15"/>
  <c r="G36" i="15"/>
  <c r="F36" i="15"/>
  <c r="G33" i="15"/>
  <c r="F33" i="15"/>
  <c r="G32" i="15"/>
  <c r="F32" i="15"/>
  <c r="G31" i="15"/>
  <c r="F31" i="15"/>
  <c r="G28" i="15"/>
  <c r="F28" i="15"/>
  <c r="G19" i="15"/>
  <c r="F19" i="15"/>
  <c r="G18" i="15"/>
  <c r="F18" i="15"/>
  <c r="G17" i="15"/>
  <c r="F17" i="15"/>
  <c r="G14" i="15"/>
  <c r="F14" i="15"/>
  <c r="G13" i="15"/>
  <c r="F13" i="15"/>
  <c r="G12" i="15"/>
  <c r="F12" i="15"/>
  <c r="B7" i="15" l="1"/>
  <c r="B5" i="15"/>
  <c r="B6" i="15"/>
  <c r="B8"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Franzen, Gordon</author>
  </authors>
  <commentList>
    <comment ref="F14" authorId="0" shapeId="0" xr:uid="{00000000-0006-0000-0A00-000001000000}">
      <text>
        <r>
          <rPr>
            <b/>
            <sz val="9"/>
            <color indexed="81"/>
            <rFont val="Tahoma"/>
            <family val="2"/>
          </rPr>
          <t>Franzen, Gordon:</t>
        </r>
        <r>
          <rPr>
            <sz val="9"/>
            <color indexed="81"/>
            <rFont val="Tahoma"/>
            <family val="2"/>
          </rPr>
          <t xml:space="preserve">
ADD 
Not Applicable</t>
        </r>
      </text>
    </comment>
    <comment ref="F15" authorId="0" shapeId="0" xr:uid="{00000000-0006-0000-0A00-000002000000}">
      <text>
        <r>
          <rPr>
            <b/>
            <sz val="9"/>
            <color indexed="81"/>
            <rFont val="Tahoma"/>
            <family val="2"/>
          </rPr>
          <t>Franzen, Gordon:</t>
        </r>
        <r>
          <rPr>
            <sz val="9"/>
            <color indexed="81"/>
            <rFont val="Tahoma"/>
            <family val="2"/>
          </rPr>
          <t xml:space="preserve">
for all accessibility tabs</t>
        </r>
      </text>
    </comment>
  </commentList>
</comments>
</file>

<file path=xl/sharedStrings.xml><?xml version="1.0" encoding="utf-8"?>
<sst xmlns="http://schemas.openxmlformats.org/spreadsheetml/2006/main" count="743" uniqueCount="501">
  <si>
    <t>Select</t>
  </si>
  <si>
    <t>Compliance</t>
  </si>
  <si>
    <t>Noncompliance</t>
  </si>
  <si>
    <t>Observed</t>
  </si>
  <si>
    <t>Not Observed</t>
  </si>
  <si>
    <t>Not Applicable</t>
  </si>
  <si>
    <t>Not Sure</t>
  </si>
  <si>
    <t>Indicators of Compliance</t>
  </si>
  <si>
    <t>Documentation</t>
  </si>
  <si>
    <t>District Use</t>
  </si>
  <si>
    <t>State Use Only
(Comments/Actions)</t>
  </si>
  <si>
    <t xml:space="preserve"> A.  Annual Public Notification</t>
  </si>
  <si>
    <t>Does notice have brief description of program offerings and admission criteria?</t>
  </si>
  <si>
    <t>Yes</t>
  </si>
  <si>
    <t>No</t>
  </si>
  <si>
    <t>YesNo</t>
  </si>
  <si>
    <t>x</t>
  </si>
  <si>
    <t>Equity Requirement/
Legal Cites</t>
  </si>
  <si>
    <t>B. Continuous Nondiscrimination Statement</t>
  </si>
  <si>
    <t>C. Designation of Coordinators</t>
  </si>
  <si>
    <t>D. Grievance/Complaint Procedures</t>
  </si>
  <si>
    <t>Applicant publications (statement includes age)</t>
  </si>
  <si>
    <t>Employee publications (statement includes age)</t>
  </si>
  <si>
    <t>Annual public notification</t>
  </si>
  <si>
    <t>Employee handbook, recruitment materials, or applications for employment</t>
  </si>
  <si>
    <t>Annual communications with employees</t>
  </si>
  <si>
    <t>#. XXXXXXXXXX</t>
  </si>
  <si>
    <t>Student handbook</t>
  </si>
  <si>
    <t>Parent handbook</t>
  </si>
  <si>
    <t>Employee handbook</t>
  </si>
  <si>
    <t>Newspaper</t>
  </si>
  <si>
    <t>Newsletters</t>
  </si>
  <si>
    <t>Bulletins</t>
  </si>
  <si>
    <t>Other publications</t>
  </si>
  <si>
    <t>Memoranda</t>
  </si>
  <si>
    <t>Local policy regarding student and parent complaints/grievances</t>
  </si>
  <si>
    <t>Local policy regarding employee complaints/grievances</t>
  </si>
  <si>
    <t>2. Recruitment, Admissions, and Counseling</t>
  </si>
  <si>
    <t>A. Recruitment and Counseling of Students</t>
  </si>
  <si>
    <t>Electronic communication relating to CTE programs</t>
  </si>
  <si>
    <t xml:space="preserve">Copies of promotional materials in the community’s own language </t>
  </si>
  <si>
    <t>Nondiscriminatory promotional materials that encourage student participation in CTE student organizations without regard to race, color, national origin, sex, or disability</t>
  </si>
  <si>
    <t>B. Admission Practices</t>
  </si>
  <si>
    <t>Admission policy for CTE programs along with description of admission process</t>
  </si>
  <si>
    <t>Procedures and criteria for selection/admission to the CTE program or courses of study where there are more applicants than can be accommodated</t>
  </si>
  <si>
    <t>Number of students by ethnicity, sex, limited English skills, and disability removed from CTE courses during the past three semesters</t>
  </si>
  <si>
    <t>Interviews</t>
  </si>
  <si>
    <t>Policies</t>
  </si>
  <si>
    <t>Guidance plan, policy, and procedures</t>
  </si>
  <si>
    <t>Assessment plan with list of tests administered</t>
  </si>
  <si>
    <t>Written procedures for evaluation and placement of students with disabilities</t>
  </si>
  <si>
    <t>Written plan for provision of services for individuals with auditory, mobility, and visual impairments</t>
  </si>
  <si>
    <t>Evidence that the counseling process includes career options that are not limiting</t>
  </si>
  <si>
    <t>List of role models or any other resources used in career counseling</t>
  </si>
  <si>
    <t>Teacher interviews</t>
  </si>
  <si>
    <t>Special programs/staff interviews</t>
  </si>
  <si>
    <t>C. Counseling of Students</t>
  </si>
  <si>
    <t>3. Accessibility</t>
  </si>
  <si>
    <t>4. Comparable Facilities</t>
  </si>
  <si>
    <t>Evidence that comparable facilities are provided in CTE classes where students change clothes or use protective clothing</t>
  </si>
  <si>
    <t>Interview with the CTE program administrator</t>
  </si>
  <si>
    <t>Observation of facilities</t>
  </si>
  <si>
    <t>Interview with the Special Education  program administrator</t>
  </si>
  <si>
    <t>A. Comparable Facilities</t>
  </si>
  <si>
    <t>Interview with CTE staff</t>
  </si>
  <si>
    <t>Interview with Special Education staff</t>
  </si>
  <si>
    <t>Interview with Special Education administrator</t>
  </si>
  <si>
    <t>5. Services for Students with Disabilities</t>
  </si>
  <si>
    <t>B. Related Aids and Services</t>
  </si>
  <si>
    <t>Policy for providing aids and services</t>
  </si>
  <si>
    <t>Procedures governing use of guide dogs, tape recorders, and note takers</t>
  </si>
  <si>
    <t>Student IEPs/504 accommodation plans</t>
  </si>
  <si>
    <t>On-site observations</t>
  </si>
  <si>
    <t>Evidence of redesign of equipment</t>
  </si>
  <si>
    <t>Evidence of assignment of aide to student(s)</t>
  </si>
  <si>
    <t>Number of students with disabilities denied admission</t>
  </si>
  <si>
    <t>Evidence of reassignment of classes or other services to accessible buildings</t>
  </si>
  <si>
    <t>C. Communication with Students with Visual, Auditory, and Speech Impairments</t>
  </si>
  <si>
    <t>Special education eligibility folders</t>
  </si>
  <si>
    <t>List of equipment available for communication</t>
  </si>
  <si>
    <t>List of qualified interpreters</t>
  </si>
  <si>
    <t>6. Financial Assistance</t>
  </si>
  <si>
    <t>Financial assistance catalogues</t>
  </si>
  <si>
    <t>CTE related prizes</t>
  </si>
  <si>
    <t>8. Employment</t>
  </si>
  <si>
    <t>A. Recruitment, Employment, and Promotional Practices</t>
  </si>
  <si>
    <t>Hardcopy - Application</t>
  </si>
  <si>
    <t>Online - Application</t>
  </si>
  <si>
    <t>Documentation of recruitment activities - CTE</t>
  </si>
  <si>
    <t>Employment/promotion policy</t>
  </si>
  <si>
    <t>Stipend salary schedule - CTE</t>
  </si>
  <si>
    <t>Faculty salary schedules - CTE</t>
  </si>
  <si>
    <t>Copy of job descriptions - CTE</t>
  </si>
  <si>
    <t>Teacher/staff interviews - CTE</t>
  </si>
  <si>
    <t>Staff interviews - CTE</t>
  </si>
  <si>
    <t>A. Financial Assistance</t>
  </si>
  <si>
    <t>B. Salary Policies</t>
  </si>
  <si>
    <r>
      <t>Student</t>
    </r>
    <r>
      <rPr>
        <sz val="12"/>
        <color rgb="FF000000"/>
        <rFont val="Arial"/>
        <family val="2"/>
      </rPr>
      <t>/parent</t>
    </r>
    <r>
      <rPr>
        <sz val="12"/>
        <color theme="1"/>
        <rFont val="Arial"/>
        <family val="2"/>
      </rPr>
      <t xml:space="preserve"> publications</t>
    </r>
  </si>
  <si>
    <r>
      <t>Student</t>
    </r>
    <r>
      <rPr>
        <sz val="12"/>
        <color rgb="FF000000"/>
        <rFont val="Arial"/>
        <family val="2"/>
      </rPr>
      <t>/parent</t>
    </r>
    <r>
      <rPr>
        <sz val="12"/>
        <color theme="1"/>
        <rFont val="Arial"/>
        <family val="2"/>
      </rPr>
      <t xml:space="preserve"> handbook, course catalogs</t>
    </r>
  </si>
  <si>
    <t>A.  Annual Public Notification</t>
  </si>
  <si>
    <t>A. Career Preparation Education, Work Study, Apprenticeship and Job Placement</t>
  </si>
  <si>
    <t>Total Number of Indicators</t>
  </si>
  <si>
    <t>1.  Administrative</t>
  </si>
  <si>
    <t>ANSI</t>
  </si>
  <si>
    <t>UFAS</t>
  </si>
  <si>
    <t>ADAAG</t>
  </si>
  <si>
    <t xml:space="preserve">  4.1 Grading
</t>
  </si>
  <si>
    <t>4.1 Minimum standards</t>
  </si>
  <si>
    <t xml:space="preserve">    4.1 Minimum requirements</t>
  </si>
  <si>
    <t xml:space="preserve">     4.2 Walks</t>
  </si>
  <si>
    <t>4.2 Space allowance and reach ranges</t>
  </si>
  <si>
    <t xml:space="preserve">    4.2 Space allowance and reach ranges</t>
  </si>
  <si>
    <t xml:space="preserve">     4.3 Parking lots</t>
  </si>
  <si>
    <t>4.3 Accessible route</t>
  </si>
  <si>
    <t xml:space="preserve">    4.3 Accessible route</t>
  </si>
  <si>
    <t xml:space="preserve">     5.1 Ramps and gradients</t>
  </si>
  <si>
    <t>4.4 Protruding objects</t>
  </si>
  <si>
    <t xml:space="preserve">    4.4 Protruding objects</t>
  </si>
  <si>
    <t xml:space="preserve">     5.2 Entrances</t>
  </si>
  <si>
    <t>4.5 Ground and floor surfaces</t>
  </si>
  <si>
    <t xml:space="preserve">    4.5 Ground and floor surfaces</t>
  </si>
  <si>
    <t xml:space="preserve">     5.3 Doors and doorways</t>
  </si>
  <si>
    <t>4.6 Parking and passenger loading zones</t>
  </si>
  <si>
    <t xml:space="preserve">    4.6 Parking and passenger     loading zones</t>
  </si>
  <si>
    <t xml:space="preserve">     5.4 Stairs</t>
  </si>
  <si>
    <t>4.7 Curb ramps</t>
  </si>
  <si>
    <t xml:space="preserve">    4.7 Curb ramps</t>
  </si>
  <si>
    <t xml:space="preserve">     5.5 Floors</t>
  </si>
  <si>
    <t>4.8 Ramps</t>
  </si>
  <si>
    <t xml:space="preserve">    4.8 Ramps</t>
  </si>
  <si>
    <t xml:space="preserve">     5.6 Toilet rooms</t>
  </si>
  <si>
    <t>4.9 Stairs</t>
  </si>
  <si>
    <t xml:space="preserve">    4.9 Stairs</t>
  </si>
  <si>
    <t xml:space="preserve">     5.7 Water fountains</t>
  </si>
  <si>
    <t>4.10 Elevators</t>
  </si>
  <si>
    <t xml:space="preserve">    4.10 Elevators</t>
  </si>
  <si>
    <t xml:space="preserve">     5.8 Public phones</t>
  </si>
  <si>
    <t>4.11 Platform lifts</t>
  </si>
  <si>
    <t xml:space="preserve">    4.11 Platform lifts (wheelchair lifts)</t>
  </si>
  <si>
    <t xml:space="preserve">     5.9 Elevators</t>
  </si>
  <si>
    <t>4.12 Windows</t>
  </si>
  <si>
    <t xml:space="preserve">    4.12 Windows</t>
  </si>
  <si>
    <t xml:space="preserve">     5.10 Controls</t>
  </si>
  <si>
    <t>4.13 Doors</t>
  </si>
  <si>
    <t xml:space="preserve">    4.13 Doors</t>
  </si>
  <si>
    <t xml:space="preserve">     5.11 Identification</t>
  </si>
  <si>
    <t>4.14 Entrances</t>
  </si>
  <si>
    <t xml:space="preserve">    4.14 Entrances</t>
  </si>
  <si>
    <t xml:space="preserve">     5.12 Warning signals</t>
  </si>
  <si>
    <t>4.15 Drinking fountains and water coolers</t>
  </si>
  <si>
    <t xml:space="preserve">    4.15 Drinking fountains and water coolers</t>
  </si>
  <si>
    <t xml:space="preserve">     5.13 Hazards</t>
  </si>
  <si>
    <t>4.16 Water closets</t>
  </si>
  <si>
    <t xml:space="preserve">    4.16 Water closets</t>
  </si>
  <si>
    <t>4.17 Toilet stalls</t>
  </si>
  <si>
    <t xml:space="preserve">    4.17 Toilet stalls</t>
  </si>
  <si>
    <t>4.18 Urinals</t>
  </si>
  <si>
    <t xml:space="preserve">    4.18 Urinals</t>
  </si>
  <si>
    <t>4.19 Lavatories and mirrors</t>
  </si>
  <si>
    <t xml:space="preserve">    4.19 Lavatories and mirrors</t>
  </si>
  <si>
    <t>4.20 Bathtubs</t>
  </si>
  <si>
    <t xml:space="preserve">    4.20 Bathtubs</t>
  </si>
  <si>
    <t>4.21 Shower stalls</t>
  </si>
  <si>
    <t xml:space="preserve">    4.21 Shower stalls</t>
  </si>
  <si>
    <t>4.22 Toilet rooms</t>
  </si>
  <si>
    <t xml:space="preserve">    4.22 Toilet rooms</t>
  </si>
  <si>
    <t>4.23 Bathrooms, bathing facilities, and shower rooms</t>
  </si>
  <si>
    <t xml:space="preserve">    4.23 Bathrooms, bathing facilities, and shower rooms</t>
  </si>
  <si>
    <t>4.24 Sinks</t>
  </si>
  <si>
    <t xml:space="preserve">    4.24 Sinks</t>
  </si>
  <si>
    <t>4.25 Storage</t>
  </si>
  <si>
    <t xml:space="preserve">    4.25 Storage</t>
  </si>
  <si>
    <t>4.26 Handrails, grab bars, tub and shower seats</t>
  </si>
  <si>
    <t xml:space="preserve">    4.26 Handrails, grab bars, tub and shower seats         </t>
  </si>
  <si>
    <t>4.27 Controls and operating mechanisms</t>
  </si>
  <si>
    <t xml:space="preserve">    4.27 Controls and operating mechanisms</t>
  </si>
  <si>
    <t>4.28 Alarms</t>
  </si>
  <si>
    <t xml:space="preserve">    4.28 Alarms</t>
  </si>
  <si>
    <t>4.29 Tactile warnings</t>
  </si>
  <si>
    <t xml:space="preserve">    4.29 Detectable warnings</t>
  </si>
  <si>
    <t>4.30 Signage</t>
  </si>
  <si>
    <t xml:space="preserve">    4.30 Signage</t>
  </si>
  <si>
    <t xml:space="preserve">    4.31 Phones</t>
  </si>
  <si>
    <t xml:space="preserve">    4.32 Fixed or built-in seating or tables</t>
  </si>
  <si>
    <t>B. Equal Accessibility for Minority and Nonminority Communities</t>
  </si>
  <si>
    <t>104.22 Existing facilities.</t>
  </si>
  <si>
    <t>AREAS OF NONCOMPLIANCE ARE NOTED ON TAB 3- ACCESSIBILITY</t>
  </si>
  <si>
    <t>Number of students identified with physical disabilities:</t>
  </si>
  <si>
    <t>Student Schedules walked?  YES  NO</t>
  </si>
  <si>
    <r>
      <t>List all building(s) associated with the secondary school including the date(s) of construction, last renovation and any career</t>
    </r>
    <r>
      <rPr>
        <sz val="10"/>
        <color theme="1"/>
        <rFont val="Times New Roman"/>
        <family val="1"/>
      </rPr>
      <t xml:space="preserve"> </t>
    </r>
    <r>
      <rPr>
        <sz val="10"/>
        <color theme="1"/>
        <rFont val="Arial"/>
        <family val="2"/>
      </rPr>
      <t>and technical program(s) offered therein.</t>
    </r>
  </si>
  <si>
    <t>Name of building</t>
  </si>
  <si>
    <t>Date of construction 
Date of alterations</t>
  </si>
  <si>
    <t>CTE programs conducted in facdility</t>
  </si>
  <si>
    <t>Existing facility under 504 – Built or altered beginning June 3, 1977, or earlier</t>
  </si>
  <si>
    <t>SELECT</t>
  </si>
  <si>
    <t>State Use Only</t>
  </si>
  <si>
    <t>YES</t>
  </si>
  <si>
    <t>NO</t>
  </si>
  <si>
    <t>Comments/ Actions</t>
  </si>
  <si>
    <t>Redesign of equipment
Reassignment of classes or other services to accessible buildings
assignment of aides to beneficiaries 
Alteration of existing facilities and construction of new facilities in conformance with the requirements for new construction
Any other methods that result in making its program or activity accessible to persons with disabilities</t>
  </si>
  <si>
    <t xml:space="preserve">Observations and measurements
Renovation schedules
Maintenance records
Work orders or contracts indicating construction start dates
</t>
  </si>
  <si>
    <r>
      <rPr>
        <b/>
        <sz val="11"/>
        <color theme="1"/>
        <rFont val="Calibri"/>
        <family val="2"/>
        <scheme val="minor"/>
      </rPr>
      <t>American National Standard (ANSI)</t>
    </r>
    <r>
      <rPr>
        <sz val="11"/>
        <color theme="1"/>
        <rFont val="Calibri"/>
        <family val="2"/>
        <scheme val="minor"/>
      </rPr>
      <t xml:space="preserve">
Specifications for making buildings and facilities accessible to, and usable by, the physically handicapped</t>
    </r>
  </si>
  <si>
    <t xml:space="preserve">Each facility or part of a facility constructed by, on behalf of, or for the use of a recipient is designed and constructed in such a manner that the facility or part of the facility is readily accessible to and usable by persons with disabilities.     Conformance with the “American National Standard Specifications for Making Buildings and Facilities Accessible to, and Usable by, the Physically Disabled,” published by the American National Standards Institute, Inc. (ANSI A117.1-1961 (R1971) Later versions of ANSI
A117.1 do not apply.
Section 504: 34 CFR § 104.23 (prior to January 18, 1991 amendment)
</t>
  </si>
  <si>
    <t>The grading of ground attains a level with a normal entrance will make a facility accessible to individuals with physical disabilities.</t>
  </si>
  <si>
    <t>*Spaces that are accessible and approximate to the facility should be set aside and identified for use by individuals with physical disabilities.
*A parking space open on one side, allowing room for individuals in wheelchairs or individuals on braces and crutches to get in and out of an automobile onto a level surface, suitable for wheeling and walking
*Head-on parking spaces should be 12 feet wide.
*Care in planning should be exercised so that indiviJuals in wheeheelchairs and individuals using braces and crutches are not compelled to wheel or walk behind parked cars.
*Wherever walks cross other walks, driveways, or parking lots they should blend to a common level.[see slope conversion]</t>
  </si>
  <si>
    <t>*Maximum slope: 1:12 (8%) non-slip surface level platforms at 30 foot intervals
*Clear width: 36”
*Number of handrails: at least one
*Handrail requirements: smooth surface and extends lift beyond top and bottom of ramp; 32" high from ramp surface
*Landing: Top 5 ft 5 inclearance;  bottom 6 ft clearance
*Curb ramps must be accessible</t>
  </si>
  <si>
    <t>*One primary entrance is usable by individuals in wheelchairs
*Entrances clearly marked with International symbol of Accessibility-non accessible 
*Entrances have sign directing to accessible entrance</t>
  </si>
  <si>
    <t xml:space="preserve">*Minimum clearance: 32"
*Internal door opening force: Operable by single effort
*Thresholds at doorway: Exterior ¾” Interior ½” (no greater than)
*Maneuvering clearance: Both sides of door are level with 60” clearance in direction door swings
</t>
  </si>
  <si>
    <t>*No square nosing
*Risers should not exceed 7”
*Handrails at 32” from tread at the face of the riser
*Handrails should extend 18” beyond the top and the bottom step.</t>
  </si>
  <si>
    <t>*Floors shall have a surface that is nonslip
*Floors on a given story shall be of a common level throughout or be connected by a ramp</t>
  </si>
  <si>
    <t>*Accessible Route
*Appropriate identification
*Door shall have a clear opening of no less than 32” when open
*Operable by a single effort
*Turn space of 60” by 60”
*Wall-mounted urinals opening of basin 19” from the floor; floor-mounted – level with the floor
*Lavatories shall have narrow aprons, mounted at a height usable by persons in wheelchairs. 
*Hot water pipes shall be covered
*Mirrors - Mounted no higher than 40” above the floor, measured from the bottom of the mirror
*Stall - At least one stall shall be 36” wide and 56”-60” deep
*Stall door 32” wide swings out
*Grab bars - On each side, 33” high and parallel to the floor, 1 ½” in outside diameter, with 1 ½” clearance between rail and wall
*Toilet Seat (Water Closet) - 20” from floor to top of toilet seat
*Dispensers - Toilet rooms shall have an appropriate number of towel racks, towel dispensers and Disposal units mounted no higher than 40” from the floor
*Evidence through on-site observations that all accessible restrooms have appropriate signage - 5' center; left or right side of door</t>
  </si>
  <si>
    <t>* Appropriate number must be accessible
*On an accessible route
*Spout no higher than 36” from floor to spout outlet
*Controls mounted on the front or side, near the front edge, and operable with a closed fist</t>
  </si>
  <si>
    <t>*At least one entrance usable by individuals in wheelchairs shall be on a level that would make the elevators accessible
*Call button hallway - 48” from floor
*Door - 32" wide</t>
  </si>
  <si>
    <t>* Elevator - Accessible and usable
*Switches and controls for light, heat, ventilation, windows, draperies, fire alarms, and all similar controls of frequent or essential use, shall be placed within the reach of individuals in wheel.. chairs.</t>
  </si>
  <si>
    <t>*Warning signal shall be visual and audible</t>
  </si>
  <si>
    <t>Slope convertions</t>
  </si>
  <si>
    <t>slope ratio = degrees = percent</t>
  </si>
  <si>
    <t>1:50 = 1.1  = 2% maximum for accessible parking &amp; cross slopes.</t>
  </si>
  <si>
    <t>1:20 = 2.8  = 5% maximum for sidewalks, walkways.</t>
  </si>
  <si>
    <r>
      <t xml:space="preserve">1:12 = 4.7  = 8% </t>
    </r>
    <r>
      <rPr>
        <i/>
        <sz val="11"/>
        <color theme="1"/>
        <rFont val="Arial"/>
        <family val="2"/>
      </rPr>
      <t>maximum for ramps, curb cutes.</t>
    </r>
  </si>
  <si>
    <r>
      <t xml:space="preserve">1:10 = 5.7  = 10% </t>
    </r>
    <r>
      <rPr>
        <i/>
        <sz val="11"/>
        <color theme="1"/>
        <rFont val="Arial"/>
        <family val="2"/>
      </rPr>
      <t>maximum for curb cut flared sides.</t>
    </r>
  </si>
  <si>
    <r>
      <t>1.2   = 26.6 = 50% m</t>
    </r>
    <r>
      <rPr>
        <i/>
        <sz val="11"/>
        <color theme="1"/>
        <rFont val="Arial"/>
        <family val="2"/>
      </rPr>
      <t>aximum for beveling level changes.</t>
    </r>
  </si>
  <si>
    <t xml:space="preserve">New construction under 504 – Built or altered between January 18, 1991, and January 26, 1992, inclusive
New construction under ADA Title II and 504 – Built after January 26, 1992; 
Exercising the option to follow UFAS
</t>
  </si>
  <si>
    <t xml:space="preserve">*Passage Width. The minimum clear width for single wheelchair passage shall be 32 in at a point and 36 in continuously
*Wheelchair Passing. The minimum width for two wheelchairs to pass is 60 in
*Turning Space. The space required for a wheelchair to make a 180-degree turn is a clear space of 60 in (1525 mm) diameter or a T-shaped space
*Approach. The minimum clear floor or ground space required to accommodate a single, stationary wheelchair occupant is 30 in by 48 in
*Forward Reach. If the clear floor space only allows forward approach to an object, the maximum high forward reach allowed shall be 48 in. The minimum low forward reach is 15 in
*Side Reach. If the clear floor space allows parallel approach by a person in a wheelchair, the maximum high side reach allowed shall be 54 in and the low side reach shall be no less than 9 in above the floor </t>
  </si>
  <si>
    <t>*Objects projecting from walls  with their leading edges between 27 in and 80 in above the finished floor shall protrude no more than 4 in into space
*Objects mounted with their leading edges at or below 27 in  above the finished floor may protrude any amount  Free-standing objects mounted on posts or pylons may overhang 12 in  maximum from 27 in to 80 in  above the ground or finished floor
*Head Room. Walks, halls, corridors, passageways, aisles, or other circulation spaces shall have 80 in (2030 mm) minimum clear head room</t>
  </si>
  <si>
    <t xml:space="preserve">*1:12 maximum slope.
*1:20 maximum slope for adjacent surfaces.
*1:10 maximum slope for flared sides. 
*36" minimum width.
</t>
  </si>
  <si>
    <t>*AccessibLe elevators shall be on an accessible route
*Call button hallway - 42” to center of “up button” must be on top and sound once; down button sounds twice
*Hall lantern - Must be visible and audible – audible once for up and twice for down (72” min.)
*Opening 36” wide automatically opens and closes-reopening devise for obstructions 5” and 29” from floor
*raised characters on hoist way 60” on both jambs above finish floor
*Car controls - 48” (front approach) to 54” (side approach) maximum tactile and visual control indicators-all control buttons designated by raised characters and symbols to the left of buttons-main floor a star emergency buttons no less than 35”
*Car position indicator - In car above control panel or door, a visual indicator shows the position of the car – illuminates and an audible signal sounds when car stops on a floor  verbal announcement of floor #s at which car stops or passes may be substituted
*Car Size  - Centered opening 51” deep by 80” wide (off center opening 51” by 68”
**AREA OF REFUGE/RESCUE- required with appropriate signage</t>
  </si>
  <si>
    <t xml:space="preserve">*Door Protective and Reopening Device.
*Door Delay for Car Calls. The minimum time for elevator doors to remain fully open in response to a car call shall be 3 seconds.
*Elevator doors shall open and close automatically.
*The device shall be capable of completing these operations without requiring contact for an obstruction passing through the opening at heights of 5 in and 29 in
</t>
  </si>
  <si>
    <t>N/A</t>
  </si>
  <si>
    <t>*Minimum clearance: 32"
*Internal door opening force: 5 lb/f
*Thresholds at doorway: Exterior ¾” Interior ½”
(no greater than)
*Maneuvering clearance: 42” – 60”
*Door handles, pulls, latches, locks and operational devices: 48” maximum height operable with closed fist</t>
  </si>
  <si>
    <t xml:space="preserve">*One primary entrance is usable by individuals in wheelchairs
*One primary entrance provides individuals in wheelchairs access to elevators
*Entrances clearly marked with International symbol of Accessibility-
*Non accessible entrances have sign directing to accessible entrance
</t>
  </si>
  <si>
    <t xml:space="preserve">*If only one, must be accessible; if 
*more than one, 50% of total number must be accessible
*Spout no higher than 36” from floor to spout outlet
*The flow high enough for the insertion of a cup or glass
*Clear knee space of 27” from floor to apron.
*30” wide by 48” deep clear floor space for forward approach
*30 “ minimum wide, 17”-19” deep
*Controls on front or side, near the front edge, and operable with closed fist.
</t>
  </si>
  <si>
    <t>*Height Urinals shall be stall-type or wall-hung with an elongated rim at a maximum of 17 in 
*A clear floor space 30 in by 48 in shall be provided in front of urinals to allow forward approach.
*Flush Controls - shall be mounted no more than 44 in above the floor.</t>
  </si>
  <si>
    <t>DWELLINGS</t>
  </si>
  <si>
    <t>*If controls, dispensers, receptacles, or other equipment is provided, 
*at least one of each shall be within the ranges specified 
*Forward reach – high 30”; low – 15”; Side reach – high 48”; low 9”; 
*Doors shall not swing into the dear tloor space required for any fixture.
*An unobstructed turning space complying with 4.2.3 shall be provided within an accessible toilet room.
*Evidence through on-site observations that all accessible restrooms have appropriate signage</t>
  </si>
  <si>
    <t xml:space="preserve">*4.8
*4.9
*4.21
</t>
  </si>
  <si>
    <t xml:space="preserve">*4.15
*If controls, dispensers, receptacles, or other equipment is provided, at least one of each shall be within the ranges specified 
*Forward reach – high 30”; low – 15”; Side reach – high 48”; low 9”; 
</t>
  </si>
  <si>
    <r>
      <t xml:space="preserve">*80” above the highest floor level within the space or 6” below the ceiling whichever is lower
*Visual Alarms - </t>
    </r>
    <r>
      <rPr>
        <b/>
        <sz val="11"/>
        <color theme="1"/>
        <rFont val="Calibri"/>
        <family val="2"/>
        <scheme val="minor"/>
      </rPr>
      <t>If provided</t>
    </r>
    <r>
      <rPr>
        <sz val="11"/>
        <color theme="1"/>
        <rFont val="Calibri"/>
        <family val="2"/>
        <scheme val="minor"/>
      </rPr>
      <t xml:space="preserve">, electrically powered internally illuminated emergency exit signs shall flash as a visual emergency alarm in conjunction with audible emergency alarms. The flashing frequency of visual alarm devices shall be less than 5 Hz. If such alarms use electricity from the building as a power source, then they shall be installed on the same system as the audible emergency alarms.
*Audible Alarms - </t>
    </r>
    <r>
      <rPr>
        <b/>
        <sz val="11"/>
        <color theme="1"/>
        <rFont val="Calibri"/>
        <family val="2"/>
        <scheme val="minor"/>
      </rPr>
      <t>If provided,</t>
    </r>
    <r>
      <rPr>
        <sz val="11"/>
        <color theme="1"/>
        <rFont val="Calibri"/>
        <family val="2"/>
        <scheme val="minor"/>
      </rPr>
      <t xml:space="preserve"> audible emergency alarms shall produce a sound that exceeds the prevailing equivalent sound level in the room or space by at least 15 decibels or exceeds any maximum sound level with a duration of 30 seconds by 5 decibels, whichever is louder.
</t>
    </r>
  </si>
  <si>
    <t>*Tactile Warnings on Doors to Hazardous Areas. Doors that lead to areas that might prove dangerous to a blind person (for example, doors to loading platforms, boiler rooms, stages, and the like) shall be made identifiable to the touch by a textured surface on the door handle, knob, pull, or other operating hardware. This textured surface may be made by knurling or roughing or by a material applied to the contact surface. Such textured surfaces shall not be provided for emergency exit doors or any doors other than those to hazardous areas.</t>
  </si>
  <si>
    <r>
      <t xml:space="preserve">*Required signage: 
(a ) Parking spaces designated as reserved for physically handicapped people
(b ) passenger loading zones;
(c ) accessible entrances;
(d) accessible toilet and bathing facilities.
</t>
    </r>
    <r>
      <rPr>
        <b/>
        <u/>
        <sz val="11"/>
        <color theme="1"/>
        <rFont val="Calibri"/>
        <family val="2"/>
        <scheme val="minor"/>
      </rPr>
      <t>*If signs are provided, they shall comply:</t>
    </r>
    <r>
      <rPr>
        <sz val="11"/>
        <color theme="1"/>
        <rFont val="Calibri"/>
        <family val="2"/>
        <scheme val="minor"/>
      </rPr>
      <t xml:space="preserve">
*Width-to-height ratio between 3:5 and 1:1; stroke-width-to-height ratio between 1:5 and 1:10.
*3" minimum character height for signage mounted overhead.
*Letters and numerals to be raised 1/32", upper case, and 5/8" to 2" in height.
*Grade 2 Braille to accompany raised text.
*Pictogram field to be at least 6" high. 
*Characters and symbols to contrast with background (70% typical)
*Signs to be installed on wall adjacent to the latch side of door at 60" AFF to the centerline of the sign. (exit signs can be mounted directly on out-swinging doors.)
*Accessible elements to be identified with the international symbol of accessibility.
*Evidence through on-site observations that permanent directional signage identifies accessible routes within the building
*Interior signage shall be located alongside the door (in view from the hallway) at a height of between 54” and 66”
</t>
    </r>
  </si>
  <si>
    <t xml:space="preserve">1.  Each facility or part of a facility constructed by, on behalf of, or for the use of a recipient or public entity is designed and constructed in such manner that the facility or part of the facility is readily accessible to and usable by persons with Conformance with the Americans with Disabilities Act Accessibility Guidelines for Buildings and Facilities (ADAAG) (Appendix A to 34 CFR Part 36).
</t>
  </si>
  <si>
    <t xml:space="preserve">2.  Departures from particular requirements permitted when it is clearly evident that equivalent access to the facility or part of the facility is thereby provided. Section 504: 34 CFR § 104.23
Title II: 28 CFR § 35.151 </t>
  </si>
  <si>
    <t>*1:12 maximum slope.
*1:20 maximum slope for adjacent surfaces.
*1:10 maximum slope for flared sides. 
*36" minimum width.
*Path of travel blends at driveways and parking lots or have curb cuts at driveways and parking</t>
  </si>
  <si>
    <t>*Maximum slope: 1:12 (8%) non-slip surface level platforms at 30 foot intervals
*30 “ Maximum rise for any run
*Clear width: 36"
*Handrail: (Height): 34-38"
*Number of handrails: Both sides (if rise is greater than 60” or projects more than 72”)
*1 ¼-1 ½” diameter gripping surface
*1 1/2'”clear space between rail and wall.
*Handrail has smooth surface and extends lift beyond top and bottom of ramp
*Rail extends 12” beyond top and bottom of ramp
*Level landings at top and bottom of ramp: Top 5 ft bottom 5 ft clearance</t>
  </si>
  <si>
    <t>*11" minimum wide treads, uniform riser heights and tread widths.
*1½" maximum nosing projection, undersides to be sloped with a minimum angle of 60° from the horizontal.
*Handrails should extend 18” beyond the top and the bottom step.</t>
  </si>
  <si>
    <t>*AccessibLe elevators shall be on an accessible route
*Call button hallway - 42” to center of “up button” must be on top and sound once; down button sounds twice
*Hall lantern - Must be visible and audible – audible once for up and twice for down (72” min.)
*Opening 36” wide automatically opens and closes-reopening devise for obstructions 5” and 29” from floor
*raised characters on hoist way 60” on both jambs above finish floor
*Tactile must be raised and Braille characters and symbols utilized
*Car controls - 48” (front approach) to 54” (side approach) maximum tactile and visual control indicators-all control buttons designated by raised characters and symbols to the left of buttons-main floor a star emergency buttons no less than 35”
*Tactile must be raised and Braille characters and symbols utilized
*Car position indicator - In car above control panel or door, a visual indicator shows the position of the car – illuminates and an audible signal sounds when car stops on a floor  verbal announcement of floor #s at which car stops or passes may be substituted
*Car Size  - Centered opening 51” deep by 80” wide (off center opening 51” by 68”)
*AREA OF REFUGE/RESCUE- required with appropriate signage</t>
  </si>
  <si>
    <t>*Security Glazing - Where counters or teller windows have security glazing to separate personnel from the public, a method to facilitate voice communication shall be provided.</t>
  </si>
  <si>
    <t>*Minimum clearance: 32"
*Internal door opening force: 5 lb/f
*External doors-no weight maximum. Recommend 8.5 lb/f
*Thresholds at doorway: Exterior ¾” Interior ½”
(no greater than)
*Maneuvering clearance: 42” – 60”
*Door handles, pulls, latches, locks and operational devices: 48” maximum height 
*Operable parts shall be operable with one hand &amp; shall not require tight grasping, pinching, or twisting of the wrist</t>
  </si>
  <si>
    <t>*One primary entrance is usable by individuals in wheelchairs
*One primary entrance provides individuals in wheelchairs access to elevators
*Entrances clearly marked with International symbol of Accessibility-
*Non accessible entrances have sign directing to accessible entrance
*Egress - a continuous and unobstructed way of egress travel from any point in a building or facility that provides a accessible route to an area of refuge</t>
  </si>
  <si>
    <t>*On accessible route
*If only one, must be accessible; if 
*more than one, 50% of total number must be accessible
*Spout no higher than 36” from floor to spout outlet
*The flow high enough for the insertion of a cup or glass
*Flow of spout is positioned so the flow of the water is within 3” of the front of the fountain
*Clear knee space of 27” from floor to apron.
*30” wide by 48” deep clear floor space for forward approach
*30 “ minimum wide, 17”-19” deep
*Controls on front or side, near the front edge, and operable with closed fist.</t>
  </si>
  <si>
    <t>*4.21</t>
  </si>
  <si>
    <t>*Ground Space - The clear floor space shall be 30 " minimum by 48" minimum
*Reach Range - 48" high and 15" low</t>
  </si>
  <si>
    <t>*4.8
*4.9
*4.21</t>
  </si>
  <si>
    <t>*4.13
*4.15
*If controls, dispensers, receptacles, or other equipment is provided, at least one of each shall be within the ranges specified 
*Forward reach – high 30”; low – 15”; Side reach – high 48”; low 9”;</t>
  </si>
  <si>
    <t>*80” above the highest floor level within the space or 6” below the ceiling whichever is lower
*Visual Alarms - If provided, electrically powered internally illuminated emergency exit signs shall flash as a visual emergency alarm in conjunction with audible emergency alarms. The flashing frequency of visual alarm devices shall be less than 5 Hz. If such alarms use electricity from the building as a power source, then they shall be installed on the same system as the audible emergency alarms.
*The color of the light flash clear or nominal white
*Audible Alarms - If provided, audible emergency alarms shall produce a sound that exceeds the prevailing equivalent sound level in the room or space by at least 15 decibels or exceeds any maximum sound level with a duration of 30 seconds by 5 decibels, whichever is louder.
*Every space must be within 50 feet from visual signal</t>
  </si>
  <si>
    <t xml:space="preserve">*Spaces identified with International Symbol of Accessibility
*Signage mounted to be seen over parked car
*Signage should designate accessible toilet facilities when not all are accessible.  
*Width-to-height ratio between 3:5 and 1:1; stroke-width-to-height ratio between 1:5 and 1:10.
*3" minimum character height for signage mounted overhead.
*Letters and numerals to be raised 1/32", upper case, and 5/8" to 2" in height.
*Grade 2 Braille to accompany raised text.
*Pictogram field to be at least 6" high. 
*Characters and symbols to contrast with background (70% typical)
*Signs to be installed on wall adjacent to the latch side of door at 60"  -  centerline of the sign. (exit signs can be mounted directly on out-swinging doors.)
*Accessible elements to be identified with the international symbol of accessibility
*Evidence through on-site observations that permanent directional signage identifies accessible routes within the building
*Evidence through on-site observations that all signs have characters, letters, numbers, and symbols that contrast highly with the sign’s background
*Exit sign - Directional signs to provide directions to accessible means of egress
*Evidence through on-site observations that signs identifying permanent rooms or spaces have raised upper-case characters accompanied by grade 2 Braille
</t>
  </si>
  <si>
    <t xml:space="preserve">*At least 5% but not less than one
*Accessible route to and through the area
*At least 30” x 48” allowing for front or parallel approach.
*27" high, 30" wide, and 19" deep knee space required for wheelchairs.
*Height to top of accessible tables and counters to be 28" to 34" 
*Accessible route shall lead to and through such fixed or built-in seating areas or tables
</t>
  </si>
  <si>
    <t xml:space="preserve">Table for converting slope </t>
  </si>
  <si>
    <t>Refer to this table if you use a tool which measures slope degrees or percent instead of slope ratios</t>
  </si>
  <si>
    <r>
      <t xml:space="preserve">1:20 = 2.8  = 5% </t>
    </r>
    <r>
      <rPr>
        <i/>
        <sz val="11"/>
        <color theme="1"/>
        <rFont val="Arial"/>
        <family val="2"/>
      </rPr>
      <t>maximum for sidewalks, walkways.</t>
    </r>
  </si>
  <si>
    <t>Facilities Visited</t>
  </si>
  <si>
    <t>Division of Program Monitoring and Interventions</t>
  </si>
  <si>
    <t>1701 North Congress Avenue</t>
  </si>
  <si>
    <t>Austin, Texas 78701-1494</t>
  </si>
  <si>
    <t>(512) 463-5226</t>
  </si>
  <si>
    <t>Texas Education Agency</t>
  </si>
  <si>
    <t>YES NO SHOULD ACTIVATE TAB 3 YES/NO INDICATOR</t>
  </si>
  <si>
    <t>Executive Summary</t>
  </si>
  <si>
    <t xml:space="preserve">A recipient of federal financial assistance, Texas Education Agency, is required to comply with federal laws and regulations that prohibit discrimination on the basis of race, color, national origin, sex, and disability.  The Guidelines for Eliminating Discrimination and Denial of Services on the Basis of Race, Color, National Origin, Sex, and Handicap in Vocational Education Programs (34 C.F.R. Part 100, Appendix B) (Guidelines) requires each agency responsible for the administration of career and technical education (CTE) programs to conduct compliance reviews of subrecipients, local education agencies and charter schools (district), that offer CTE  programs and that receive federal financial assistance from the U.S. Department of Education (USDE).  The purpose of the on-site review is to determine the school’s compliance with the Guidelines and the following federal laws and regulations: </t>
  </si>
  <si>
    <t>Program descriptors</t>
  </si>
  <si>
    <t>Teacher interview</t>
  </si>
  <si>
    <t>Electronic forms</t>
  </si>
  <si>
    <t>Staff/administrator interview(s)</t>
  </si>
  <si>
    <t>Electronic documents</t>
  </si>
  <si>
    <t>Electronic recruiting materials</t>
  </si>
  <si>
    <t>Newsletter</t>
  </si>
  <si>
    <t>Evidence that the location and/or identification of the facilities do not tend to identify the facilities or programs as intended for minority or nonminority students.
Evidence of equal access to the site location(s) of classes that are apart from the primary campus.
Evidence that students with disabilities have available an instructional day commensurate with that of students without disabilities.
Evidence that appropriate transportation is provided for students with disabilities.</t>
  </si>
  <si>
    <t>Local Newspaper</t>
  </si>
  <si>
    <t>Do publications with notice reach students, parents, employees and applicants?</t>
  </si>
  <si>
    <t xml:space="preserve">*Counter space at check-in areas must be no more thant 36" above the floor
*Interior signage shall be located alongside the door (in view from the hallway) at a height of between 54” and 66”
*Evidence through on-site observations that permanent directional signage identifies accessible routes within the building
</t>
  </si>
  <si>
    <t xml:space="preserve">*Maximum slope: 1:12 (8%) non-slip surface level platforms at 30 foot intervals
*Clear width: 36"
*Handrail: (Height): 30-34"
*Number of handrails: Both sides (if rise is greater than 6” or projects more than 72”)
*Handrail has smooth surface and extends lift beyond top and bottom of ramp
*Level landings at top and bottom of ramp
*Ramps and approaches do not retain water on walking surface
</t>
  </si>
  <si>
    <t>*Entrance. If platform lilts are used, then they should facilitate unassisted entry and exit from the lift.</t>
  </si>
  <si>
    <t>*Lavatories shall be mounted with the rim or counter surface no higher than 34 in above the finished floor. *Provide a clearance of at least 29 in (735 mm) from the floor to the bottom of the apron.
*Clear Floor Space. A clear floor space 30 in by 48 in
*Exposed Pipes and Surfaces. Hot water and drain pipes under lavatories shall be insulated or otherwise covered. There shall be no sharp or abrasive surfaces under lavatories.
*Lever-operated, push-type, and electronically controlled mechanisms are examples of acceptable designs. Selfclosing valves are allowed if the faucet remains open for at least 10 seconds
*Mirrors. Mirrors shall be mounted with the bottom edge of the reflecting surface no higher than 40 in (1015 mm) from the floor</t>
  </si>
  <si>
    <t xml:space="preserve">*Parking spaces -
1:25 = 1
26:50 = 2
51:75 = 3
76:100 = 4
101:150 = 5
151:200 = 6
201:300 = 7
301:400 = 8
401:500 = 9
501:1,000 = 2%
*If accessible parking spaces for vans are provided, each should have an adjacent access aisle at least 96 in wide
*Parking spaces and access aisles shall be level with surface slopes not exceeding 1:50 in all directions.
*Dimentions - 96" walkway of 60"
*Loading zone - 60' wide X 20' long
*Minimum vertical clearance 114"
*Evidence through on-site observations that parking spaces are designated for persons with disabilities by a sign showing the symbol of accessibility
*Evidence through on-site observations that the signs identifying accessible parking spaces are not obscured by a vehicle parked in the space
</t>
  </si>
  <si>
    <r>
      <t>*At least one accessible route within the boundary of the site shall be provided from public transportation stops, accessible parking, and accessible passenger loading zones, and public streets or sidewalks to the accessible building entrance they serve.
*At least one accessible route shall connect accessible buildings, facilities, elements, and spaces that are on the</t>
    </r>
    <r>
      <rPr>
        <b/>
        <sz val="11"/>
        <color theme="1"/>
        <rFont val="Calibri"/>
        <family val="2"/>
        <scheme val="minor"/>
      </rPr>
      <t xml:space="preserve"> </t>
    </r>
    <r>
      <rPr>
        <sz val="11"/>
        <color theme="1"/>
        <rFont val="Calibri"/>
        <family val="2"/>
        <scheme val="minor"/>
      </rPr>
      <t xml:space="preserve">same site.
*Width. The minimum clear width of an accessible route shall be 36"
*Passing Space. If an accessible route has less than 60", spaces at least 60 in by 60 in, intervals not to exceed 200 ft
*Nowhere shall the cross slope of an accessible route exceed 1:50
*Egress. Accessible routes serving any accessible space or element shall also serve as a means of egress for emergencies or connect to an accessible place of refuge. Arrange egress so as to be readily accessible from all accessible rooms and spaces.
*Evidence through on-site observations that permanent directional signage identifies accessible routes within the building
</t>
    </r>
  </si>
  <si>
    <t>*stable, firm, slip-resistant,
*Changes in level between 1/4 in and 1/2 in shall be beveled with a slope no greater than 1:2
*Changes in level greater than 1/2 in shall be accomplished by means of a ramp
*Carpet - securely attached; have a firm cushion, pad, or backing or no cushion or pad; and have a level loop, textured loop, level cut pile, or level cut/uncut pile texture. The maximum pile height shall be 1/2 in
*Gratings. If gratings are located in walking surfaces, then they shall have spaces no greater than 1/2 in wide in one direction. If gratings have elongated openings, then they shall be placed so that the long dimension is perpendicular to the dominant direction of travel</t>
  </si>
  <si>
    <t xml:space="preserve">*No square nosing
*Handrails at 32” from tread at the face of the riser. Both sides.
*Risers should not exceed 7”.
*Handrails should extend 18” beyond the top and the bottom step
*Clear space between the hand rail and the wall shall be 1.5 "
</t>
  </si>
  <si>
    <t xml:space="preserve">*Toilet stalls with a minimum depth of 56 in shall have wall·mounted If the depth of toilet stalls is increased at least 3 in , then a floor'mounted water closet may be used.
*Toe clearance of at least 9 in above the floor. If the depth of the stall is greater than 60 in then the toe clearance is not required
*Stall door - 32” wide, swings out, with accessible hardware-inside and out-max of 48”
</t>
  </si>
  <si>
    <t>*Stalls shall be 60” wide.  Stalls with a minimum depth of 56” shall have wall-mounted water closets (toilets).  
*By increasing the depth to 59”, the water closet may be floor mounted. 
*Door - 32” wide, swings out, with accessible hardware-inside and out-max of 48”
*Grab bars should be mounted on one side and the back wall,  33”-36” from the floor, and of appropriate length (back min. 36”); Diameter of 1 ¼” to 1 ½” mounted 1 ½” from the wall
*Height - The height of water closets shall be n in to 19 in, measured to the top of the toilet seat 
*Flush Controls - Controls for flush valves shall be mounted on the wide side of toilet areas no more than 44 in above the floor
*Toilet paper dispensers shall be installed within reach, 19” minimum and 48” maximum. Dispensers that control delivery, or that do not permit continuous paper flow shall not be used.
*17” to 19” from floor to top of toilet seat.  
*Evidence through on-site observations that permanent directional signage identifies accessible routes within the building</t>
  </si>
  <si>
    <t xml:space="preserve">*Parallel Approach - Counter space at check-in areas must be no more thant 36" above the floor
*Forward Approach - A portion of the counter surface 30" long minimum and 36" high maximum shall be provided. Knee [27"] and toe [9"] clearance are required.
*Evidence through on-site observations that all permanent signs are made of material that is non-glare. </t>
  </si>
  <si>
    <t>*Parking spaces -
1:25 = 1
26:50 = 2
51:75 = 3
76:100 = 4
101:150 = 5
151:200 = 6
201:300 = 7
301:400 = 8
401:500 = 9
501:1,000 = 2%
*For every 6 parking spaces, at least 1 shall be van parking
*Clear and safe path from parking spaces to accessible route
*Path of travel blends at driveways and parking lots or have curb cuts at driveways and parking
*Parking surface is smooth
*Parking spaces and access aisles shall be level with surface slopes not exceeding 1:50 in all directions.
*Dimensions - 96" walkway of 60" **VAN 132" walkway of 60"
*Loading zone - 60' wide X 20' long
*Minimum vertical clearance 114"
*Signage - Evidence through on-site observations that parking spaces are designated for persons with disabilities by a sign showing the symbol of accessibility
*Evidence through on-site observations that the signs identifying accessible parking spaces are not obscured by a vehicle parked in the space</t>
  </si>
  <si>
    <t>*Platform lifts shall be permitted as a component of an accessible route in an existing building or facility. 
*Must allow for an 80" vertical clearance.
*Clearance between the platform sill and the edge of any runway landing shall be 1 1/4" maximum.
*Doors shall remain open for 20 seconds minimum
*End doors and egress shall provide a clear width of 32" minimum
*Side doors and gates shall provide a clear width of 42" minimum</t>
  </si>
  <si>
    <t>*Size and Clearances - shall be 36" by 36"
*A seat shall be provided
*The seat shall be mounted 17 in to 19 in  from the bathroom floor 
*extend the full depth of the stall. 
*The seat shall be on the wall opposite the controls. 
*Grab Bars - Side: 33-36" height adjacent to open area beyond seat; Front: 33-36" from floor; width of the gripping surfaces 1-1/4" to 1-1/2"; space between the wall and the grab bar 1-1/2" 
*Controls - all controls, faucets, and the shower unit shall be mounted on the side wall opposite the seal
*Shower Unit - A shower spray unit with a hose at least 60 in (1525 mm) long that can be used as a fixed shower head or as a hand-held shower shall be provided.
*Curbs. If provided, curbs in shower stalls 36 in by 36 in shall be no higher than 1/2 in. 
*Shower stalls that are 30 in by 60 in shall not have curbs.</t>
  </si>
  <si>
    <t>CTE programs conducted in facility</t>
  </si>
  <si>
    <t xml:space="preserve">A recipient (district) shall operate its program or activity so that when each part is viewed in its entirety, it is readily accessible to disabled persons. A recipient is not required to make each of its existing facilities or every part of a facility accessible to and usable by persons with disabilities.
Section 504: 34 CFR § 104.22
</t>
  </si>
  <si>
    <t>If there is a concentration of ELL in one or more programs, there is evidence that it is not a result of discriminatory practices.</t>
  </si>
  <si>
    <r>
      <t xml:space="preserve">(a) </t>
    </r>
    <r>
      <rPr>
        <b/>
        <i/>
        <sz val="11"/>
        <color theme="1"/>
        <rFont val="Calibri"/>
        <family val="2"/>
        <scheme val="minor"/>
      </rPr>
      <t>Accessibility.</t>
    </r>
    <r>
      <rPr>
        <sz val="11"/>
        <color theme="1"/>
        <rFont val="Calibri"/>
        <family val="2"/>
        <scheme val="minor"/>
      </rPr>
      <t xml:space="preserve"> A district shall operate its program or activity so that when each part is viewed in its entirety, it is readily accessible to handicapped persons.</t>
    </r>
  </si>
  <si>
    <r>
      <t xml:space="preserve">(b) </t>
    </r>
    <r>
      <rPr>
        <b/>
        <i/>
        <sz val="11"/>
        <color theme="1"/>
        <rFont val="Calibri"/>
        <family val="2"/>
        <scheme val="minor"/>
      </rPr>
      <t>Methods.</t>
    </r>
    <r>
      <rPr>
        <sz val="11"/>
        <color theme="1"/>
        <rFont val="Calibri"/>
        <family val="2"/>
        <scheme val="minor"/>
      </rPr>
      <t xml:space="preserve"> A district may comply with the requirements of paragraph (a) of this section through such means as redesign of equipment, reassignment of classes or other services to accessible buildings, assignment of aides to beneficiaries, home visits, delivery of health, welfare, or other social services at alternate accessible sites, alteration of existing facilities and construction of new facilities in conformance with the requirements of § 104.23, or any other methods that result in making its program or activity accessible to handicapped persons. A district is not required to make structural changes in existing facilities where other methods are effective in achieving compliance with paragraph (a) of this section. In choosing among available methods for meeting the requirement of paragraph (a) of this section, a district shall give priority to those methods that serve handicapped persons in the most integrated setting appropriate.</t>
    </r>
  </si>
  <si>
    <t xml:space="preserve">• Title VI of the Civil Rights Act of 1964 and its implementing regulations at 34 C.F.R. Part 100, which prohibit discrimination on the basis of race, color, and national origin;
• Title IX of the Education Amendments of 1972 and its implementing regulations at 34 C.F.R. Part 106, which prohibit discrimination on the basis of sex;
• Section 504 of the Rehabilitation Act of 1973 and its implementing regulations at 34 C.F.R. Part 104, which prohibit discrimination on the basis of disability; and
• Title II of the Americans with Disabilities Act of 1990 and its implementing regulations at 28 C.F.R. Part 35, which prohibit discrimination on the basis of disability.  
</t>
  </si>
  <si>
    <t>*Signage should designate accessible toilet facilities when not all are accessible.  
*The signage shall be at a height of 60”
*If controls, dispensers, receptacles, or other equipment is provided, 
*At least one of each shall be within the ranges specified 
*Forward reach – high 30”; low – 15”; Side reach – high 48”; low 9”; 
*Doors shall not swing into the floor space required for any fixture.
*An unobstructed turning:
*Circular Space - 60" diameter
*T-Shaped Space - 60" square</t>
  </si>
  <si>
    <t>Detectable warnings shall consist of a surface of truncated domes</t>
  </si>
  <si>
    <t>*Public walks should he at least 48" wide and should have a gradient not greater than 5 percent
*Path of travel is stable, firm, slip-resistant, and accessible to entrance
*Path of travel has a continuing surface not interrupted by steps or abrupt changes in level
*Path of travel blends at driveways and parking lots or have curb cuts at driveways and parking
*Path of travel shall have a level platform at the top which is at least 5 feet by 5 feet, if a door swings out onto the platform or toward the walk. This platform shall extend at least 1 foot beyond each side of the doorway.
*Head room must be accessible
*Carpet must be accessible
*Gratings must be accessible</t>
  </si>
  <si>
    <t>*If public phone provided, appropriate number must be accessible and usable
*Hearing aid compatible phone
*Volume control</t>
  </si>
  <si>
    <t>*Raised letters or numbers shall be used to identify rooms or offices.
*Identification should be placed on the wall, to the right or left of the door 
*Height between 4' 6" and 5' 6", measured from the floor, and 
*Preferably at 5 feet
*Doors that are not intended for normal use - knurling the door handle or knob</t>
  </si>
  <si>
    <t>Every effort shall be exercised to obviate hazards to individuals with physical disabilities.
*Access panels or manholes in floors
*Low-hanging door closers
*Low.hanging signs, ceiling lights - minimum height - 7'
*Lighting on ramps
*protruding objects - accessible
*Exit signs</t>
  </si>
  <si>
    <t>*Height Sinks shall be mounted with the counter or rim no higher than 34"
*Knee Clearance. Knee clearance that is at least 27" high, 30"  wide, and 19" deep shall be provided underneath sinks
*Depth. Each sink shall be a maximum of 6-1/2" deep
*Clear Floor Space. A clear floor space at least 30" by 48" 
*Exposed Pipes and Surfaces. Hot water and drain pipes exposed under sinks shall be insulated
*Faucets - Lever-operated, push-type, touch-type, or electronically controlled mechanisms are acceptable designs</t>
  </si>
  <si>
    <t>*Clear Floor Space. A clear floor space at least 30" by 48"
*Forward Reach. If the clear floor space only allows forward approach to an object, the maximum high forward reach allowed shall be 48" . The minimum low forward reach is 15" .
*Side reach – high 48”; low 9”</t>
  </si>
  <si>
    <t>*Self-Service Shelves and Dispensing Devices
*Obstructed High Reach - [slide = 20" max] - 48"
*Obstructed High Reach - [slide = 20-25"] - 44"
*Tray Slides - The tops of the tray slides shall be 28" minimum and 34" maximum above the floor.</t>
  </si>
  <si>
    <t>*At least one accessible route within the boundary of the site shall be provided from public transportation stops, accessible parking, and accessible passenger loading zones, and public streets or sidewalks to the accessible building entrance they serve.
*At least one accessible route shall connect accessible buildings, facilities, elements, and spaces that are on the same site.
*Width. The minimum clear width of an accessible route shall be 36"
*Passing Space. If an accessible route has less than 60", spaces at least 60" by 60", intervals not to exceed 200 ft
*Nowhere shall the cross slope of an accessible route exceed 1:50
*Egress. Accessible routes serving any accessible space or element shall also serve as a means of egress for emergencies or connect to an accessible place of refuge. Arrange egress so as to be readily accessible from all accessible rooms and spaces.</t>
  </si>
  <si>
    <t>*Objects projecting from walls  with their leading edges between 27" and 80" above the finished floor shall protrude no more than 4" into space
*Objects mounted with their leading edges at or below 27"  above the finished floor may protrude any amount  Free-standing objects mounted on posts or pylons may overhang 12" maximum from 27" to 80" above the ground or finished floor
*Head Room. Walks, halls, corridors, passageways, aisles, or other circulation spaces shall have 80" minimum clear head room</t>
  </si>
  <si>
    <t>*stable, firm, slip-resistant,
*Changes in level between 1/4" and 1/2"  shall be beveled with a slope no greater than 1:2
*Changes in level greater than 1/2" shall be accomplished by means of a ramp
*Carpet - securely attached; have a firm cushion, pad, or backing or no cushion or pad; and have a level loop, textured loop, level cut pile, or level cut/uncut pile texture. The maximum pile height shall be 1/2"
*Gratings. If gratings are located in walking surfaces, then they shall have spaces no greater than 1/2" wide in one direction. If gratings have elongated openings, then they shall be placed so that the long dimension is perpendicular to the dominant direction of travel</t>
  </si>
  <si>
    <t xml:space="preserve">*Stalls shall be 60” wide.  Stalls with a minimum depth of 56” shall have wall-mounted water closets (toilets).  
*By increasing the depth to 59”, the water closet may be floor mounted. 
*Door - 32” wide, swings out, with accessible hardware-inside and out-max of 48”
*Grab bars should be mounted on one side and the back wall,  33”-36” from the floor, and of appropriate length (back min. 36”); Diameter of 1 ¼” to 1 ½” mounted 1 ½” from the wall
*Height - The height of water closets shall be 19", measured to the top of the toilet seat 
*Flush Controls - Controls for flush valves shall be mounted on the wide side of toilet areas no more than 44 in above the floor
*17” to 19” from floor to top of toilet seat.  </t>
  </si>
  <si>
    <t>*Toilet stalls with a minimum depth of 56" shall have wall·mounted if the depth of toilet stalls is increased at least 3" then a floor mounted water closet may be used.
*Toe clearance of at least 9" above the floor. If the depth of the stall is greater than 60" then the toe clearance is not required
*Stall door - 32” wide, swings out, with accessible hardware-inside and out-max of 48”</t>
  </si>
  <si>
    <t>* Urinal height - stall-type or wall-hung with an elongated rim at a maximum of 17" 
*A clear floor space 30" by 48" shall be provided in front of urinals to allow forward approach.
*Flush Controls - shall be mounted no more than 44" above the floor.</t>
  </si>
  <si>
    <t>*Lavatories shall be mounted with the rim or counter surface no higher than 34" above the finished floor. *Provide a clearance of at least 29" from the floor to the bottom of the apron.
*Clear Floor Space. A clear floor space 30" by 48"
*Exposed Pipes and Surfaces. Hot water and drain pipes under lavatories shall be insulated or otherwise covered. There shall be no sharp or abrasive surfaces under lavatories.
*Lever-operated, push-type, and electronically controlled mechanisms are examples of acceptable designs. Self-closing valves are allowed if the faucet remains open for at least 10 seconds
*Mirrors. Mirrors shall be mounted with the bottom edge of the reflecting surface no higher than 40"  from the floor
*Operable parts shall be operable with one hand &amp; shall not require tight grasping, pinching, or twisting of the wrist</t>
  </si>
  <si>
    <t>*Size and Clearances - shall be 36" by 36"
*Seat - a seat shall be provided
*The seat shall be mounted 17" to 19"  from the bathroom floor 
*Extend the full depth of the stall. 
*The seat shall be on the wall opposite the controls. 
*Grab bars should be mounted on one side and the back wall,  33”-36” from the floor, and of appropriate length (back min. 36”); Diameter of 1 ¼” to 1 ½” mounted 1 ½” from the wall
*Controls - all controls, faucets, and the shower unit shall be mounted on the side wall opposite the seal
*Shower Unit - A shower spray unit with a hose at least 60" long that can be used as a fixed shower head or as a hand-held shower shall be provided.
*Curbs. If provided, curbs in shower stalls 36" by 36" shall be no higher than 1/2 in. 
*Shower stalls that are 30" by 60" shall not have curbs.
*15" to 48" mounting height to operable part of switches, handles, dispensers, controls (desirable for forward approach) 
*Private and accessible shower stall.
*Comparable and accessible hair dryers or other features.</t>
  </si>
  <si>
    <t>*Height - sinks shall be mounted with the counter or rim no higher than 34"
*Knee Clearance. Knee clearance that is at least 27" high, 30"  wide, and 19" deep shall be provided underneath sinks
*Depth. Each sink shall be a maximum of 6-1/2" deep
*Clear Floor Space. A clear floor space at least 30 in by 48 in 
*Exposed Pipes and Surfaces. Hot water and drain pipes exposed under sinks shall be insulated
*Faucets - Lever-operated, push-type, touch-type, or electronically controlled mechanisms are acceptable designs</t>
  </si>
  <si>
    <t>Campus/District Newspapers</t>
  </si>
  <si>
    <t>Web site</t>
  </si>
  <si>
    <t>District/Campus website</t>
  </si>
  <si>
    <t>Electronic communications</t>
  </si>
  <si>
    <t>Title IX and Section 504 Coordinator interview(s)</t>
  </si>
  <si>
    <t>PGP(s) for ELL students</t>
  </si>
  <si>
    <t>Counselor interviews</t>
  </si>
  <si>
    <t>Student schedule/ ARD if required</t>
  </si>
  <si>
    <t>Bus schedule for special education/CTE students</t>
  </si>
  <si>
    <t>Review of any current grievance/complaint (2 years)</t>
  </si>
  <si>
    <t>Gordon Franzen</t>
  </si>
  <si>
    <t>Lizette Ramos</t>
  </si>
  <si>
    <t>Cherri Barker</t>
  </si>
  <si>
    <t>Michael Poynor</t>
  </si>
  <si>
    <t>Julienne Arreola</t>
  </si>
  <si>
    <t>Nancy Morales</t>
  </si>
  <si>
    <t>Roy Green</t>
  </si>
  <si>
    <t>Rhea Copening</t>
  </si>
  <si>
    <t>Joe Ruiz</t>
  </si>
  <si>
    <t>Ashley Mezger</t>
  </si>
  <si>
    <t>Steve Hamman</t>
  </si>
  <si>
    <t>Connor Grady</t>
  </si>
  <si>
    <t>Amy Kilpatrick</t>
  </si>
  <si>
    <t>Michele O'Donnell</t>
  </si>
  <si>
    <t>Kate Turner</t>
  </si>
  <si>
    <t>Susan Marek</t>
  </si>
  <si>
    <t>Michael Benedict</t>
  </si>
  <si>
    <t>Larry Johnston</t>
  </si>
  <si>
    <t>Angela Foote</t>
  </si>
  <si>
    <t>Evelyn Padgitt</t>
  </si>
  <si>
    <t>Audrey Whittenburg</t>
  </si>
  <si>
    <t>Jaime Cervantes</t>
  </si>
  <si>
    <t>Kami Cooper</t>
  </si>
  <si>
    <t>Ann Early</t>
  </si>
  <si>
    <t>Liz Cronen</t>
  </si>
  <si>
    <t>Mario Acosta</t>
  </si>
  <si>
    <t>Kim Bookman</t>
  </si>
  <si>
    <t>Estelle Brooks</t>
  </si>
  <si>
    <t>Tim Freeman</t>
  </si>
  <si>
    <t>Ann Laquey</t>
  </si>
  <si>
    <t>Casey Grim</t>
  </si>
  <si>
    <t>Lindsey Denman</t>
  </si>
  <si>
    <t>Colleen Dill</t>
  </si>
  <si>
    <t>YN</t>
  </si>
  <si>
    <t>PS</t>
  </si>
  <si>
    <t>Comp</t>
  </si>
  <si>
    <t>Possible Documentation</t>
  </si>
  <si>
    <t>Observation of facility</t>
  </si>
  <si>
    <t>possible documentation</t>
  </si>
  <si>
    <r>
      <rPr>
        <b/>
        <sz val="12"/>
        <rFont val="Arial"/>
        <family val="2"/>
      </rPr>
      <t>Possible</t>
    </r>
    <r>
      <rPr>
        <b/>
        <sz val="12"/>
        <color theme="1"/>
        <rFont val="Arial"/>
        <family val="2"/>
      </rPr>
      <t xml:space="preserve"> Documentation</t>
    </r>
  </si>
  <si>
    <r>
      <rPr>
        <b/>
        <sz val="12"/>
        <rFont val="Arial"/>
        <family val="2"/>
      </rPr>
      <t xml:space="preserve">Possible </t>
    </r>
    <r>
      <rPr>
        <b/>
        <sz val="12"/>
        <color theme="1"/>
        <rFont val="Arial"/>
        <family val="2"/>
      </rPr>
      <t>Documentation</t>
    </r>
  </si>
  <si>
    <t>A.  Accessibility Issues</t>
  </si>
  <si>
    <t xml:space="preserve">No </t>
  </si>
  <si>
    <t>Scholarship offerings - CTE</t>
  </si>
  <si>
    <t>CTE staff list by sex/race/disability</t>
  </si>
  <si>
    <t>Facility Map</t>
  </si>
  <si>
    <t xml:space="preserve">7. Work-Based Learning, Cooperative Programs, and Job Placement
</t>
  </si>
  <si>
    <t>A. Career Preparation Education, Work-Based Learning, 
Apprenticeship, Internships, Mentorships and Job Placement</t>
  </si>
  <si>
    <t>Copies of promotional materials (i.e., brochures, pamphlets, posters, bulletin boards, memoranda) used for career days, parents’ night, laboratory demonstrations, visitation by groups of prospective students, and other activities</t>
  </si>
  <si>
    <t>Compensation schedule for work-based program</t>
  </si>
  <si>
    <t>Written agreements used with agencies, unions, businesses, or other training sponsors [training plans/contracts]</t>
  </si>
  <si>
    <t>Written agreements or forms used to assign students to work-based learning, career and technical education,  internships, mentorships, and job placement programs [training plans/contracts]</t>
  </si>
  <si>
    <t>List of number of students in work-based learning, career and technical education,  internships, mentorships, and job placement by race, color, national origin, sex, or disability</t>
  </si>
  <si>
    <t>METHODS OF ADMINISTRATION
Access to Career and Technology Education Programs</t>
  </si>
  <si>
    <t xml:space="preserve"> B. Equal Accessibility for Minority and Nonminority Communities</t>
  </si>
  <si>
    <t xml:space="preserve">Districts are selected for review based on the agency’s targeting plan. The selection criteria in the targeting plan places emphasis on the provision of equitable opportunities for students to participate in career and technology programs (CTE).  Categories considered include: African-American students, Hispanic students, male students, female students, students with disabilities, and students with limited English proficiency. Each category enrolled in CTE is compared to the general population enrolled in CTE. Additionally, the length of time since last on-site MOA review was also added as an additional criteria; campuses visited in the last five years are not eligible for an on-site review.  The targeting plan is approved by the USDE-OCR prior to implementation every two years.
The Methods OF ADMINISTRATION - Access to Career and Technology Education Programs report is the basis for the review.
</t>
  </si>
  <si>
    <t>The Executive Summary found on the Table of Contents Tab serves two purposes. It is an interactive table of contents that allows the district to go directly to an indicator by selecting the link from the list.  The tab also acts as a summary of indicators that are determined to be in noncompliance at the time of the review. The determination of compliance or noncompliance is determined on the associated tab within the document at the time of the review.
Tabs 1-2, and 4-8 are stand-alone documents that present the district with the law that is to be reviewed.  An area that the agency determines to not have sufficient documentation to validate the indicator is noted on the indicator tab as “Noncompliance” and is automatically recorded on Executive Summary Tab.  Each tab indicates the legal reference (Equity Requirement/Legal Cites), the data to be validated (Indicators of Compliance), and possible samples to demonstrate compliance (Documentation). The district has the flexibility to provide alternate forms of documentation to demonstrate compliance.
Tab 3 Accessibility, reviews building accessibility based on the age of the building and the date of any remodeling of the build that includes a physical reconfiguration of the structure. The district is required to supply the date of construction and the date of remodeling prior to the visit to allow for an appropriate facility review. Buildings are reviewed based on the appropriate standard represented in the MOA document (tabs labeled: RED_ACC, ANSI, UFAS, ADAAG). The facility review will only include the tabs related to the age of the building and remodel. Tab 3 reflects the findings of the facility review and is documented on a script sheet(s) at the time of the review for each selected campus. Accessibility differs from the other indicators in that the district has to demonstrate that at the time of the MOA visit, none of the required elements are out of compliance.
Following the review, the district will receive a letter of findings (LOF) summarizing the agency’s findings in the following eight major areas of review in the attached Methodss of administration report (MOA Report):</t>
  </si>
  <si>
    <t xml:space="preserve">METHODS OF ADMINISTRATION (MOA)
Access to Career and Technology Education Programs
</t>
  </si>
  <si>
    <r>
      <t>The district is required to respond to the findings contained in the preliminary report by executing a</t>
    </r>
    <r>
      <rPr>
        <i/>
        <sz val="11"/>
        <color theme="1"/>
        <rFont val="Arial"/>
        <family val="2"/>
      </rPr>
      <t xml:space="preserve"> Receipt of MOA Report </t>
    </r>
    <r>
      <rPr>
        <sz val="11"/>
        <color theme="1"/>
        <rFont val="Arial"/>
        <family val="2"/>
      </rPr>
      <t>form, attached to LOF, and returning it to the Division of Program Monitoring and Interventions within 10 days of receipt.  If the district agrees with the findings of the preliminary MOA report, it will be considered final; however, if the district disagrees with a finding contained in the preliminary MOA report, the district must request reconsideration by submitting any objections in writing within 10 days of receipt of the original report. Upon completion of the review of documentation submitted by the district, a final MOA Report will be issued to the district.</t>
    </r>
  </si>
  <si>
    <r>
      <t xml:space="preserve"> Once the MOA  Report is considered to be final, all voluntary compliance action (action) must be included the district’s Voluntary Compliance Plan (VCP).  The VCP represents the corrective actions selected by the district to rectify noncompliance noted in the MOA Report. The VCP template can be found at the Program Monitoring and Interventions website under the MOA Monitoring link at http://tea.texas.gov/pmi/CTEPARmonitoring/. At a minimum, your VCP should address every item of noncompliance, describe the action that your district will take to remedy each item, the target completion date (month and year), and a statement of how completion of the action will be reported and verified to the Texas Education Agency.  In addition, for each item, please identify the individual(s) responsible for completing the action.  We will review the VCP, and either approve it as is, or work with you to ensure that the appropriate action(s) is taken to bring your school into compliance.  
The district must submit the completed VCP within 45 days of the date the report becomes final. The electronic copy of the completed VCP must be submitted through the Intervention Stage and Activity Manager (ISAM) within the Texas Education Agency Secure Environment (TEASE). Additionally, in compliance with USDE-Office of Civil Rights requirements, a printed copy of the completed VCP must be signed by the superintendent or other person authorized to commit the district to the action(s) stated in the VCP and submitted by mail to the TEA Division of Program Monitoring and Interventions. 
It is expected that corrective action(s) will be completed within 90 days of submission of the VCP. If a period of time greater than one year is required to bring an indicator or indicators into compliance, the district must clearly denote the fact in the Timelines column of the VCP template. In addition, a justification and an anticipated completion date for the required activity must be included in the action plan. The VCP and guidance for the develop of the VCP are found at: </t>
    </r>
    <r>
      <rPr>
        <sz val="11"/>
        <color rgb="FF3333FF"/>
        <rFont val="Arial"/>
        <family val="2"/>
      </rPr>
      <t>http://tea.texas.gov/pmi/CTEMOAmonitoring/</t>
    </r>
    <r>
      <rPr>
        <sz val="11"/>
        <color theme="1"/>
        <rFont val="Arial"/>
        <family val="2"/>
      </rPr>
      <t xml:space="preserve">
</t>
    </r>
  </si>
  <si>
    <t xml:space="preserve">1. Administrative Requirements;
2. Recruitment, Admissions, and Counseling;
3. Accessibility;
4. Comparable Facilities; 
5. Services for Students with Disabilities;
6. Financial Assistance;
7. Work-study, Cooperative Programs, and Job Placement; and
8. Employment.
</t>
  </si>
  <si>
    <t>7. Work-Based Learning, Cooperative Programs, and Job Placement</t>
  </si>
  <si>
    <t>All CTE facilities housing programs are located at sites that are readily accessible to both minority and nonminority communities, facilities or programs are not identified as intended for nonminority or minority persons, and equal access is provided without regard to race, color, national origin, sex or disability. 
Legal Authority: 
OCR Guidelines IV-B and N; 
34 CFR §100.3(b)(3), §104.4(vii)(5).</t>
  </si>
  <si>
    <t>Proof of delivery of health, welfare, or other social services at alternative accessible sites</t>
  </si>
  <si>
    <t>METHODS OF ADMINISTRATION (MOA)
Access to Career and Technical Education Programs</t>
  </si>
  <si>
    <t>Dates of MOA Visit</t>
  </si>
  <si>
    <t>Indicator Reference Guide</t>
  </si>
  <si>
    <t>Indicators Reviewed</t>
  </si>
  <si>
    <t>Documentation Observed</t>
  </si>
  <si>
    <t>Status</t>
  </si>
  <si>
    <t>FACILITY</t>
  </si>
  <si>
    <t>LOCATION</t>
  </si>
  <si>
    <t>CODE</t>
  </si>
  <si>
    <t>VIOLATION</t>
  </si>
  <si>
    <t>LAST ALTERATION</t>
  </si>
  <si>
    <t>Student Interviews</t>
  </si>
  <si>
    <t>No Evidence of NonCompliance</t>
  </si>
  <si>
    <t>Evidence of Noncompliance</t>
  </si>
  <si>
    <t>CTE staff list by student population</t>
  </si>
  <si>
    <t>Calendar with contracted days - CTE</t>
  </si>
  <si>
    <t>SPECIFICATIONS</t>
  </si>
  <si>
    <t>The district can demonstrate that students with disabilities are provided equal opportunities to access CTE programs.</t>
  </si>
  <si>
    <t>Documentation of auxiliary aids and services provided by the district</t>
  </si>
  <si>
    <t>Prior to the beginning of each school year, subrecipient (campus) must advise students, parents, employees and general public that all vocational (Career and Technical Education) opportunities will be offered regardless of race, color, national origin, sex or disability.
Office for Civil Rights (OCR) Guidelines IV-0
28 Code of Federal Regulations (CFR) 
§35.106
34 CFR §100.6(d)
34 CFR §104.8
34 CFR §106.9</t>
  </si>
  <si>
    <t xml:space="preserve">A subrecipient (campus) must take continuous steps to notify participants, beneficiaries, applicants, parents, employees (including persons with visual or auditory impairments), other interested parties, and unions or professional organizations holding collective bargaining or professional agreements with the campus that it does not discriminate on the basis of race, color, national origin, sex, disability, or age. A statement of nondiscrimination shall be included on publications and other materials that are distributed to or accessible by students, parents, applicants, beneficiaries, employees, unions, or professional organizations holding collective bargaining or professional agreements with the district and other interested parties. 
Legal Authority: 
28 CFR §35.106; 
34 CFR §100.6(d), §104.8, §106.9, §110.25.
</t>
  </si>
  <si>
    <t xml:space="preserve">The subrecipient (campus) shall designate at least one employee to coordinate its efforts to comply with and carry out its responsibilities under Section 504, Title II, and Title IX. The campus must notify students and employees of the name or title, office address, and contact information of the designated employee(s). This person(s) must be aware of his/her responsibilities and have the training necessary to perform the responsibilities. 
Legal Authority: 
28 Code of Federal Regulations (CFR) §35.107(a); 
34 CFR §104.7, §106.8, §110.25.
</t>
  </si>
  <si>
    <t>Campus/District policy and procedures</t>
  </si>
  <si>
    <t>Campus/District websites</t>
  </si>
  <si>
    <t>Analysis of campus lists of all ELL/student population currently enrolled in CTE by program. Data should indicate that there is not a concentration of ELL(s) or other student population(s) in CTE programs</t>
  </si>
  <si>
    <r>
      <rPr>
        <sz val="12"/>
        <rFont val="Arial"/>
        <family val="2"/>
      </rPr>
      <t>Subrecipients (campus) that operate CTE programs must ensure that counselors do not direct or urge any student to enroll in a particular career or program, or measure or predict a student’s prospects of success in any career or program based on the student’s race, color, national origin, sex, or disability. Districts may not counsel students with disabilities toward more restrictive career objectives than students who do not have disabilities with similar abilities and interests. 
Legal Authority: 
OCR Guidelines V-B.
Subrecipients (campus) must ensure that counselors can effectively communicate with national-origin minority students with limited English language skills and with students who have auditory impairments. This requirement may be satisfied by having interpreters available. 
Legal Authority: 
OCR Guidelines V-D. 
The subrecipient (campus) operating CTE programs ensures that students in protected groups do not drop out of CTE programs before completion due to unequal treatment or because of a lack of services to meet language - or disability-related needs. 
Legal Authority: 
34 CFR §100.3, §100.4, §106.31.
If a vocational program disproportionately enrolls male or female students, minority, nonminority students, or handicapped students, the district must demonstrate steps taken to ensure that the disproportion does not result from unlawful discrimination in counseling activities.
Legal Authority: 
OCR Guidelines V-B.</t>
    </r>
    <r>
      <rPr>
        <sz val="12"/>
        <color theme="1"/>
        <rFont val="Arial"/>
        <family val="2"/>
      </rPr>
      <t xml:space="preserve">
</t>
    </r>
  </si>
  <si>
    <t xml:space="preserve">Campuses may not exclude students or community members with disabilities from enjoying the benefits of its program or service because its facilities are inaccessible to or unusable by persons with disabilities.  Architectural barriers do not prevent students or otherwise qualified persons with disabilities to include parents and/or other community members with disabilities from having ACCESS to vocational, career or academic programs, courses, services or activities. A campus may not restrict access for students with disabilities to schools, programs, services, and activities because of architectural barriers, equipment barriers, the need for related aids and services, or the need for auxiliary aids.  Section 504 and ADA Title II are based upon the premise that students with disabilities will be integrated with their non-disabled peers as much as possible. </t>
  </si>
  <si>
    <t>The subrecipient (campus) provides changing rooms, showers, and other restroom facilities for CTE students of one sex that are comparable to those provided to students of the other gender. This may be accomplished by alternating the use of the same facilities or by providing separate, comparable facilities. Legal Authority: 
OCR Guidelines VI-D; 34 CFR §106.33. 
If separate programs or facilities exist for students with disabilities, they are comparable to those for students without disabilities. 
Legal Authority:
Section 504: 34 CFR §104.34(c) Guidelines VI-A.
Facilities must be adapted or modified to the extent necessary to make the vocational education program readily accessible to handicapped persons. 
Legal Authority:
OCR Guidelines VI-D.</t>
  </si>
  <si>
    <t xml:space="preserve">Subrecipient (campus) may not award financial assistance in the form of loans, grants, scholarships, special funds, subsidies, compensation for work, or prizes to vocational education (CTE) students on the basis of race, color, national origin, sex, or disability, except to overcome the effects of past discrimination.  
Legal Authority: 
Guidelines VI - B.
</t>
  </si>
  <si>
    <t>Campus policies and procedures for work-based learning, career and technical education, internships, mentorships and job placement programs</t>
  </si>
  <si>
    <t>Subrecipient (campus) must ensure that its counseling materials and activities (including student program selection and career/employment selection), promotional, and recruitment efforts do not discriminate on the basis of race, color, national origin, sex, or handicap.
Legal Authority:
OCR Guidelines V-A, V-C, and V-E; 
34 CFR §104.37, §106.23.
Recipients must conduct its student recruitment activities so as not to exclude or limit opportunities on the basis of race, color, national origin, sex, or handicap. 
Legal Authority:
OCR Guidelines V-C.
Where recruitment activities involve the presentation or portrayal of vocational and career opportunities, the curricula and programs described should cover a broad range of occupational opportunities and not be limited on the basis of the race, color, national origin, sex, or handicap of the students or potential students to whom the presentation is made.
Legal Authority:
OCR Guidelines V-C.
Recruiting teams should include persons of different races, national origins, sexes, and handicaps.
Legal Authority:
OCR Guidelines V-C.</t>
  </si>
  <si>
    <t>Evidence that promotional and counseling activities and resources do not include materials that discriminate against or stereotype persons on the basis of race, language, color, national origin, sex, or disability
Evidence that the curricula and programs described in course catalogs and student materials, such as brochures, pamphlets, posters, or memoranda cover a range of occupational opportunities and are not limited on the basis of the race, language, color, national origin, sex, or disability of the potential student
Evidence that, to the extent possible, the district has conducted promotional activities that portray males or females, minorities, or persons with disabilities in programs and occupations in which these groups traditionally have not been represented
Evidence that if a district's service area contains a community of national-origin minority persons with limited English language skills, the promotional materials are in the national-origin community’s own language</t>
  </si>
  <si>
    <r>
      <rPr>
        <sz val="12"/>
        <rFont val="Arial"/>
        <family val="2"/>
      </rPr>
      <t>Evidence that all students are counseled equally and equitably</t>
    </r>
    <r>
      <rPr>
        <sz val="12"/>
        <color theme="1"/>
        <rFont val="Arial"/>
        <family val="2"/>
      </rPr>
      <t xml:space="preserve">
Evidence that students with disabilities are not counseled toward more restrictive career objectives than students who do not have disabilities with similar abilities and interest
Evidence that the campus has taken steps to ensure counselors and other employees can effectively communicate with students who have auditory impairments
Evidence that students in the protected classes are not withdrawn from CTE programs or CTE courses due to discriminatory practices</t>
    </r>
  </si>
  <si>
    <t>Student interviews/student surveys</t>
  </si>
  <si>
    <t>Evidence that the campus provides appropriate aids and services for students with disabilities and does not have policies that limit participation of students with disabilities
Evidence that CTE programs are accessible to persons with disabilities
Evidence that the campus has made provisions for the reassignment of classes or other services to accessible buildings</t>
  </si>
  <si>
    <t>Evidence that the campus has provided the appropriate auxiliary aids and services, including interpreters/translators where necessary, to afford an individual with a disability an equal opportunity to participate in and benefit from counseling, educational services, programs, and/or activities offered by the school</t>
  </si>
  <si>
    <t>Evidence that materials and information used to notify students of opportunities for financial assistance do not contain language or examples that would lead applicants to believe the assistance is provided on a discriminatory basis
Evidence that if a district's service area contains a community of national origin containing persons with limited English language skills, such information is disseminated to that community in its language</t>
  </si>
  <si>
    <t>Evidence that the campus applications for employment do not contain prohibited preemployment lines of inquiry
Evidence that the campus policies and procedures for promotions, transfers, and contract extensions are nondiscriminatory
Evidence that the campus applications for employment contain appropriate notice of equal opportunity and the campus's nondiscrimination policy, including district contact information
Evidence that status reports or descriptions of employee recruitment activities include sources and contacts
Evidence that qualified persons of the particular race, color, national origin, or sex; or qualified handicapped persons, are not in fact, available in the relevant labor market
Evidence that the recipient (campus) makes reasonable accommodation for the physical or mental limitations of handclapped applicants and/or employees</t>
  </si>
  <si>
    <t>List of applicants by ethnicity, gender, and age that were not selected for employment</t>
  </si>
  <si>
    <t>The subrecipient (campus) has adopted and distributed grievance procedures to resolve alleged discrimination complaints as required under Title IX and Section 504. Grievance procedures are available to any individual or class of individuals who feel they have been discriminated against. Grievance procedures for employees and students include a nondiscrimination statement based on race, color, national origin, sex, disability, and age. 
Legal Authority: 
28 CFR §35.107(b); 34 CFR §104.7, §106.8, §110.25.  
 The subrecipient (campus) has addressed formal complaints based on race, color, national origin, sex, disability, or age. 
Legal Authority: 
34 CFR §100.7, §104.7, §106.8, §110.25(c).
The subrecipient (campus) has adopted grievance procedures that incorporate  appropriate due process standards and that provide for the prompt and equitable resolution of complaints.
Legal Authority:
34 CFR §104.7 (b)</t>
  </si>
  <si>
    <r>
      <rPr>
        <sz val="12"/>
        <rFont val="Arial"/>
        <family val="2"/>
      </rPr>
      <t>Evidence that the campus issues annual public notice of nondiscrimination
Evidence that the public notice is issued prior to the beginning of school
Evidence that the public notice is reaching the general public
The notice is also disseminated in any language other than English as needed</t>
    </r>
    <r>
      <rPr>
        <sz val="12"/>
        <color theme="1"/>
        <rFont val="Arial"/>
        <family val="2"/>
      </rPr>
      <t xml:space="preserve">
 </t>
    </r>
  </si>
  <si>
    <r>
      <rPr>
        <sz val="12"/>
        <rFont val="Arial"/>
        <family val="2"/>
      </rPr>
      <t>Sample: (Public Notification of Nondiscrimination in Career and Technical Education Programs)
(Campus) offers career and technical education programs in (types of programs offered). Admission to these programs is based on (admission standards). 
It is the policy of (campus) not to discriminate on the basis of race, color, national origin, sex or handicap in its vocational programs, services or activities as required by Title VI of the Civil Rights Act of 1964, as amended; Title IX of the Education Amendments of 1972; and Section 504 of the Rehabilitation Act of 1973, as amended. 
It is the policy of (campus) not to discriminate on the basis of race, color, national origin, sex, handicap, or age in its employment practices as required by Title VI of the Civil Rights Act of 1964, as amended; Title IX of the Education Amendments of 1972; the Age Discrimination Act of 1975, as amended; and Section 504 of the Rehabilitation Act of 1973, as amended. 
(Campus) will take steps to assure that lack of English language skills will not be a barrier to admission and participation in all educational and vocational programs. 
For information about your rights or grievance procedures, contact (NAME) the Title IX Coordinator, at (address of Title IX Coordinator), (phone number of Title IX Coordinator), and/or (NAME) of the Section 504 Coordinator, at (address of Section 504 Coordinator), (phone number of Section 504 Coordinator).</t>
    </r>
    <r>
      <rPr>
        <sz val="12"/>
        <color theme="1"/>
        <rFont val="Arial"/>
        <family val="2"/>
      </rPr>
      <t xml:space="preserve">
</t>
    </r>
  </si>
  <si>
    <t>Evidence that the name or title, address, and contact information of the person(s) designated to coordinate Title IX and Section 504 compliance activities are included in the annual notice and other correspondence
Evidence that if a campus' service area contains a community of national-origin minority persons with limited English language skills, the nondiscrimination statement is in the national-origin community’s own language
Evidence that the designated coordinator is aware of his/her responsibilities and received the training necessary to perform the responsibilities</t>
  </si>
  <si>
    <t>Evidence that the campus has published the board of trustees-adopted grievance procedures to ensure that all participants, students, beneficiaries, parents, and employees are informed about the grievance procedures for resolution of complaints and unlawful forms of discrimination based upon race, color, national origin, sex, disability, or age
Evidence that the campus has on file the most recent board-approved policy regarding student and parent complaints/grievances (i.e., Texas Association of School Boards [TASB] policy FNG) and the most recent board-approved policy regarding employee complaint/grievances (i.e., TASB policy DGBA)
Evidence that the campus has addressed formal complaints based on race, color, national origin, sex, disability, or age providing due process for resolution in a prompt and equitable manner</t>
  </si>
  <si>
    <t xml:space="preserve">Subrecipient (campus) must ensure that students in a program who have visual, auditory, or speech impairments have the opportunity to receive and present communication in a manner that is appropriate and effective. In addition, the district ensures that counseling services are provided to such students. 
Legal Authority: 
OCR Guidelines V-A and D; 28 CFR §35.160.
</t>
  </si>
  <si>
    <r>
      <rPr>
        <sz val="12"/>
        <rFont val="Arial"/>
        <family val="2"/>
      </rPr>
      <t>Access to CTE programs must be provided to persons with disabilities that need related aids or services in accordance with the students' individualized education programs (IEPs) and/or Section 504 accommodation plans. 
Legal Authority: 
OCR Guidelines IV-N; 
28 CFR §35.130; 
34 CFR §104.21, §104.22(b), §104.33.
Subrecipient (campus) may not deny handicapped students access to vocational education programs or courses because of architectural or equipment barriers or because of the need for related  aids and services or auxiliary aids.
Legal Authority: 
OCR Guidelines IV-N.
Subrecipient (campus) must adjust those requirements to the needs of individual handicapped students. 
Legal Authority: 
OCR Guidelines IV-N.
Access to vocational programs or courses may not be denied to handicapped students on the ground that employment opportunities in any occupation or profession may be more limited for handicapped persons than for non-handicapped persons.
Legal Authority: 
OCR Guidelines IV-N.</t>
    </r>
    <r>
      <rPr>
        <sz val="12"/>
        <color theme="1"/>
        <rFont val="Arial"/>
        <family val="2"/>
      </rPr>
      <t xml:space="preserve">
</t>
    </r>
  </si>
  <si>
    <t>The subrecipient (campus) makes opportunities available to students in work study (work-based learning), career preparation education, and job placement programs without regard to race, color, national origin, sex, or disability, and does not enter into any arrangement with an agency, union, business, or other sponsor that discriminates against the LEA’s students on the basis of race, color, national origin, sex, or disability in recruitment, hiring, placement, assignment to work tasks, hours of employment, levels of responsibility, or  pay. Legal Authority: 
OCR Guidelines VII; 34 CFR §100.3, §104.4, §106.31.
A subrecipient (campus) that assists employers and prospective employers in making employment opportunities available to any of its students must ensure that the employer does not discriminate on the basis of race, color, national origin, sex or disability in recruitment, hiring, placement, assignment to work tasks, hours of employment, levels of responsibility or pay.
Legal Authority:
Title VI: 34 CFR 100.3(b)
Title IX: 34 CFR 106.38
Section 504: 34 CFR 104.46(b)
Guidelines VII-A</t>
  </si>
  <si>
    <t xml:space="preserve">Subrecipient (campus) must establish and maintain faculty salary scales and policy based upon the conditions and responsibilities of employment, without regard to race, color, national origin, sex or handicap.
Legal Authority: 
OCR Guidelines VIII-D; 34 CFR §100.3, §104.11, §106.54, §110.25.
</t>
  </si>
  <si>
    <t xml:space="preserve">Evidence that opportunities are available to students without regard to race, color, national origin, sex, or disability for any of the various types of programs
Evidence that the statement of nondiscrimination is contained in written procedures, application forms, contracts, training plans, agreements, and other documentation available to the students
Evidence that the students currently enrolled in the programs represent the overall makeup of the district based on race, color, national origin, sex, or disability
Evidence that the written agreements contain assurances that the agency, union, business, or other sponsor does not unlawfully discriminate on the basis of race, color, national origin, sex, or disability in recruitment, hiring, placement, assignment to work tasks, hours of employment, levels of responsibility, or pay
</t>
  </si>
  <si>
    <t>Documents used for the referral or assignment of students contain an assurance of nondiscrimination</t>
  </si>
  <si>
    <t xml:space="preserve">Subrecipient (campus) may not engage in any employment practice that discriminates on the basis of race, color, or national origin if such discrimination tends to result in segregation, exclusion or other discrimination against students.
Legal Authority: 
OCR Guidelines VIII-A.
The subrecipient (campus) recruitment, employment, and promotional practices and procedures are free from discrimination against CTE employees or applicants on the basis of race, color, national origin, sex, disability, or age. 
Legal Authority: 
OCR Guidelines VIII-A and B; 34 CFR §110.25.
Subrecipient (campus) must provide equal employment opportunities for teaching and administrative positions to handicapped applicants who can perform the essential functions of the position in question.
Legal Authority: 
OCR Guidelines VIII-E.
</t>
  </si>
  <si>
    <t>Evidence that the salary scales and policies are based upon the conditions and responsibilities of employment without regard to race, color, national origin, sex, disability, or age
Evidence that faculty assignment patterns and job descriptions are not discriminatory on the basis of race, color, national origin, sex, disability, or age</t>
  </si>
  <si>
    <r>
      <t xml:space="preserve">Evidence that the statement of nondiscrimination has required inclusions (race, color, national origin, sex, disability, and age)
Evidence that if a campus' service area contains a community of national-origin minority persons with limited English language skills, the nondiscrimination statement is in the national-origin community’s own language
</t>
    </r>
    <r>
      <rPr>
        <b/>
        <sz val="12"/>
        <color rgb="FF3333FF"/>
        <rFont val="Arial"/>
        <family val="2"/>
      </rPr>
      <t>Evidence that a statement of nondiscrimination shall be included on publications and other materials that are distributed to district clients.</t>
    </r>
  </si>
  <si>
    <t>Oklahoma Department of Career Technology and Education (ODCTE)</t>
  </si>
  <si>
    <t>Alan Nahs</t>
  </si>
  <si>
    <t>Civil Rights Coordinator</t>
  </si>
  <si>
    <t>1500 West Seventh Avenue</t>
  </si>
  <si>
    <t>Stillwater, OK 74074-4364</t>
  </si>
  <si>
    <t>(405)-743-5578</t>
  </si>
  <si>
    <t>At the time of the onsite review, ODCTE found the following:</t>
  </si>
  <si>
    <t>Evidence that the recipient (campus) reviews student enrollment in programs that traditionally have been selected predominantly by members of one race, national origin, or sex; and actively recruits populations that are underrepresented in those programs</t>
  </si>
  <si>
    <t>A subrecipient (campus) may not discriminate in its admission practices against persons on the basis of limited English language skills.                   Legal Authority:                                         OCR Guidelines IV-L.</t>
  </si>
  <si>
    <t>Introductory, preliminary, or exploratory courses are not established as a prerequisite for admission to a CTE program unless the course has been and is available to all students without regard to race, color, national origin, sex, or disability, and there is evidence that prerequisite courses essential to participation are clearly identified.                                                                                                                                                                                                                                                                                                                                                                                                 Legal Authority:                                           OCR Guidelines IV-K.</t>
  </si>
  <si>
    <t>Evidence that all prerequisite courses  are essential to participation in each program are identified.</t>
  </si>
  <si>
    <t>Evidence that criteria have been validated as essential to participation in a given program and that alternative equally valid criteria that do not have such a disproportionate adverse effect are unavailable</t>
  </si>
  <si>
    <t>Demonstrate that a concentration of students with limited English language skills in one or a few programs is not the result of discriminatory limitations upon the opportunities available to such students</t>
  </si>
  <si>
    <t>A campus operating a secondary CTE program will identify applicants with limited English language skills and assess their ability to participate in CTE programs. Steps are taken to ensure that CTE programs are open to these students and that language support services are available (Reasonable Accommodation standard).                                           Legal Authority:                                 OCR Guidelines IV-L;                            34 CFR §100.3.</t>
  </si>
  <si>
    <t xml:space="preserve">The district has a list of all courses and their prerequisites that are available without regard to race, color, national origin, sex, or disability and  are based upon specific criteria.                              </t>
  </si>
  <si>
    <t>Demographics of specific CTE programs are similar to demographics of entire CTE enrollment or district provides a legitimate nondiscriminatory rationale</t>
  </si>
  <si>
    <t>Evidence that an individual graduation plan has been developed for each student with limited English language skills; and plans include a coherent sequence of CTE courses</t>
  </si>
  <si>
    <t>Recipients must implement a system of admissions that does not disproportionately exclude students on the basis of race, color, national origin, sex, or handicap.
Legal Authority:
OCR Guidelines IV-G.</t>
  </si>
  <si>
    <t>Evidence that admissions procedure, policy, and/or practice for CTE program enrollment avoid criteria that disproportionately exclude persons of a particular race, color, national origin, sex, or disability</t>
  </si>
  <si>
    <t>Recipients may not judge candidates for admission to vocational education programs on the basis of criteria that have the effect of disproportionately excluding persons of a particular race, color, national origin, sex, or handicap. Examples of discriminatory admissions criteria that may be discriminatory: past academic performance, record of disciplinary infractions, counselors' approval, teachers' recommendations, interest inventories, high school diploma and standardized tests, such as the Test of Adult Basic Education (TABE).                                            Legal Authority:                                                        OCR Guidelines IV-K.</t>
  </si>
  <si>
    <t>B. Admission Practices (Continued)</t>
  </si>
  <si>
    <t>Procedures</t>
  </si>
  <si>
    <t xml:space="preserve">Course catalogs </t>
  </si>
  <si>
    <t>List of courses and their prerequisites</t>
  </si>
  <si>
    <t>Teacher recommendation as a prerequisite for admission</t>
  </si>
  <si>
    <t>ELL student folder review</t>
  </si>
  <si>
    <t xml:space="preserve">            Methods of Administration (MOA) Report
Access to Career and Technical Education Programs</t>
  </si>
  <si>
    <t>Accreditation Division</t>
  </si>
  <si>
    <t>B. Continuing Nondiscrimination Statement</t>
  </si>
  <si>
    <t>Sampling of student folders - not in CTE program</t>
  </si>
  <si>
    <t>Sampling of student folders - in CTE program</t>
  </si>
  <si>
    <t>Sampling of student IEP and 504 plan folders - in CTE program</t>
  </si>
  <si>
    <t>A. IEP &amp; 504 Planning Committee Membership</t>
  </si>
  <si>
    <t xml:space="preserve">Evidence that the IEP or 504 planning committee discussed the option of CTE courses and career pathways.
     *The plans for accommodations signature page 
Evidence that transition services are discussed/developed for each student with a disability by transition coordinator for Special Education; including special education students in CTE and special education  students not in CTE
 </t>
  </si>
  <si>
    <t>Sampling of student  folders IEP &amp; 504 Planning Committee - in CTE program</t>
  </si>
  <si>
    <r>
      <t>When a student with a disability who qualifies for special education services is considered for placement in CTE courses, the IEP &amp; 504 Planning Committee  committee includes all required staff. 
Legal Authority: 
34 CFR §104.4.</t>
    </r>
    <r>
      <rPr>
        <sz val="11"/>
        <color theme="1"/>
        <rFont val="Calibri"/>
        <family val="2"/>
        <scheme val="minor"/>
      </rPr>
      <t xml:space="preserve">
</t>
    </r>
  </si>
  <si>
    <t>Interviews with staff</t>
  </si>
  <si>
    <t xml:space="preserve"> High School</t>
  </si>
  <si>
    <t>Interviews with students and staff</t>
  </si>
  <si>
    <r>
      <rPr>
        <sz val="11"/>
        <rFont val="Times New Roman"/>
        <family val="1"/>
      </rPr>
      <t xml:space="preserve">Construction or
</t>
    </r>
    <r>
      <rPr>
        <sz val="11"/>
        <rFont val="Times New Roman"/>
        <family val="1"/>
      </rPr>
      <t>Alteration Date</t>
    </r>
  </si>
  <si>
    <r>
      <rPr>
        <sz val="11"/>
        <rFont val="Times New Roman"/>
        <family val="1"/>
      </rPr>
      <t xml:space="preserve">Applicable
</t>
    </r>
    <r>
      <rPr>
        <sz val="11"/>
        <rFont val="Times New Roman"/>
        <family val="1"/>
      </rPr>
      <t>Standards</t>
    </r>
  </si>
  <si>
    <t>Building</t>
  </si>
  <si>
    <t>Programs or Services</t>
  </si>
  <si>
    <t xml:space="preserve"> Public Schools</t>
  </si>
  <si>
    <t xml:space="preserve">3. Accessibility </t>
  </si>
  <si>
    <t xml:space="preserve">Documentation Observed &amp; Interviews </t>
  </si>
  <si>
    <t>Building Construction/Alteration  Dates</t>
  </si>
  <si>
    <t>D. Designation of Coordinators</t>
  </si>
  <si>
    <t>E. Grievance/Complaint Procedures</t>
  </si>
  <si>
    <t>Race</t>
  </si>
  <si>
    <t>Color</t>
  </si>
  <si>
    <t>National Origin</t>
  </si>
  <si>
    <t>Sex</t>
  </si>
  <si>
    <t>Disability</t>
  </si>
  <si>
    <t>Age</t>
  </si>
  <si>
    <t>Boy Scouts &amp;Other Designated Youth Groups</t>
  </si>
  <si>
    <t>C. Notice of Nondiscrimination Verbiage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</si>
</sst>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u/>
      <sz val="10"/>
      <color theme="1"/>
      <name val="Arial"/>
      <family val="2"/>
    </font>
    <font>
      <b/>
      <sz val="12"/>
      <color theme="1"/>
      <name val="Arial"/>
      <family val="2"/>
    </font>
    <font>
      <sz val="12"/>
      <color theme="1"/>
      <name val="Arial"/>
      <family val="2"/>
    </font>
    <font>
      <b/>
      <u/>
      <sz val="12"/>
      <color theme="1"/>
      <name val="Arial"/>
      <family val="2"/>
    </font>
    <font>
      <sz val="12"/>
      <color rgb="FF000000"/>
      <name val="Arial"/>
      <family val="2"/>
    </font>
    <font>
      <b/>
      <sz val="14"/>
      <color theme="1"/>
      <name val="Arial"/>
      <family val="2"/>
    </font>
    <font>
      <sz val="14"/>
      <color theme="1"/>
      <name val="Arial"/>
      <family val="2"/>
    </font>
    <font>
      <u/>
      <sz val="11"/>
      <color theme="10"/>
      <name val="Calibri"/>
      <family val="2"/>
      <scheme val="minor"/>
    </font>
    <font>
      <b/>
      <i/>
      <sz val="11"/>
      <color theme="1"/>
      <name val="Calibri"/>
      <family val="2"/>
      <scheme val="minor"/>
    </font>
    <font>
      <sz val="10"/>
      <color theme="1"/>
      <name val="Times New Roman"/>
      <family val="1"/>
    </font>
    <font>
      <sz val="11"/>
      <color theme="1"/>
      <name val="Arial"/>
      <family val="2"/>
    </font>
    <font>
      <i/>
      <sz val="11"/>
      <color theme="1"/>
      <name val="Arial"/>
      <family val="2"/>
    </font>
    <font>
      <b/>
      <u/>
      <sz val="11"/>
      <color theme="1"/>
      <name val="Calibri"/>
      <family val="2"/>
      <scheme val="minor"/>
    </font>
    <font>
      <b/>
      <sz val="14"/>
      <color theme="1"/>
      <name val="Calibri"/>
      <family val="2"/>
      <scheme val="minor"/>
    </font>
    <font>
      <sz val="9"/>
      <color indexed="81"/>
      <name val="Tahoma"/>
      <family val="2"/>
    </font>
    <font>
      <b/>
      <sz val="9"/>
      <color indexed="81"/>
      <name val="Tahoma"/>
      <family val="2"/>
    </font>
    <font>
      <b/>
      <sz val="10"/>
      <color rgb="FF3333FF"/>
      <name val="Arial"/>
      <family val="2"/>
    </font>
    <font>
      <b/>
      <sz val="12"/>
      <name val="Arial"/>
      <family val="2"/>
    </font>
    <font>
      <sz val="12"/>
      <name val="Arial"/>
      <family val="2"/>
    </font>
    <font>
      <sz val="11"/>
      <color theme="10"/>
      <name val="Calibri"/>
      <family val="2"/>
      <scheme val="minor"/>
    </font>
    <font>
      <b/>
      <sz val="11"/>
      <color theme="1"/>
      <name val="Arial"/>
      <family val="2"/>
    </font>
    <font>
      <sz val="11"/>
      <color rgb="FF3333FF"/>
      <name val="Arial"/>
      <family val="2"/>
    </font>
    <font>
      <b/>
      <sz val="18"/>
      <color theme="1"/>
      <name val="Arial"/>
      <family val="2"/>
    </font>
    <font>
      <b/>
      <sz val="12"/>
      <color rgb="FF3333FF"/>
      <name val="Arial"/>
      <family val="2"/>
    </font>
    <font>
      <sz val="11"/>
      <name val="Times New Roman"/>
      <family val="1"/>
    </font>
    <font>
      <sz val="11"/>
      <name val="Calibri"/>
      <family val="2"/>
      <scheme val="minor"/>
    </font>
    <font>
      <sz val="10"/>
      <name val="Calibri"/>
      <family val="2"/>
      <scheme val="minor"/>
    </font>
    <font>
      <sz val="11"/>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gray125">
        <bgColor theme="0" tint="-0.499984740745262"/>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auto="1"/>
      </right>
      <top/>
      <bottom/>
      <diagonal/>
    </border>
    <border>
      <left/>
      <right/>
      <top style="medium">
        <color auto="1"/>
      </top>
      <bottom/>
      <diagonal/>
    </border>
    <border>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style="thin">
        <color auto="1"/>
      </left>
      <right/>
      <top style="thin">
        <color indexed="64"/>
      </top>
      <bottom style="medium">
        <color auto="1"/>
      </bottom>
      <diagonal/>
    </border>
    <border>
      <left style="thin">
        <color auto="1"/>
      </left>
      <right/>
      <top style="thin">
        <color indexed="64"/>
      </top>
      <bottom style="thin">
        <color indexed="64"/>
      </bottom>
      <diagonal/>
    </border>
    <border>
      <left/>
      <right style="medium">
        <color auto="1"/>
      </right>
      <top style="medium">
        <color auto="1"/>
      </top>
      <bottom/>
      <diagonal/>
    </border>
    <border>
      <left/>
      <right/>
      <top style="thin">
        <color auto="1"/>
      </top>
      <bottom style="medium">
        <color auto="1"/>
      </bottom>
      <diagonal/>
    </border>
    <border>
      <left/>
      <right/>
      <top/>
      <bottom style="thin">
        <color auto="1"/>
      </bottom>
      <diagonal/>
    </border>
    <border>
      <left style="thin">
        <color auto="1"/>
      </left>
      <right style="medium">
        <color auto="1"/>
      </right>
      <top/>
      <bottom style="thin">
        <color auto="1"/>
      </bottom>
      <diagonal/>
    </border>
    <border>
      <left/>
      <right/>
      <top style="thin">
        <color indexed="64"/>
      </top>
      <bottom style="thin">
        <color indexed="64"/>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thin">
        <color auto="1"/>
      </right>
      <top/>
      <bottom style="thin">
        <color indexed="64"/>
      </bottom>
      <diagonal/>
    </border>
    <border>
      <left style="medium">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cellStyleXfs>
  <cellXfs count="336">
    <xf numFmtId="0" fontId="0" fillId="0" borderId="0" xfId="0"/>
    <xf numFmtId="0" fontId="0" fillId="0" borderId="1" xfId="0" applyBorder="1"/>
    <xf numFmtId="0" fontId="0" fillId="0" borderId="10" xfId="0" applyBorder="1"/>
    <xf numFmtId="0" fontId="0" fillId="0" borderId="11" xfId="0" applyBorder="1"/>
    <xf numFmtId="0" fontId="0" fillId="0" borderId="13" xfId="0" applyBorder="1"/>
    <xf numFmtId="0" fontId="0" fillId="0" borderId="9" xfId="0" applyBorder="1" applyAlignment="1">
      <alignment horizontal="left" vertical="top" wrapText="1"/>
    </xf>
    <xf numFmtId="0" fontId="0" fillId="0" borderId="1" xfId="0" applyBorder="1" applyAlignment="1">
      <alignment horizontal="left" vertical="top" wrapText="1"/>
    </xf>
    <xf numFmtId="0" fontId="3" fillId="0" borderId="12" xfId="0" applyFont="1" applyBorder="1" applyAlignment="1">
      <alignment horizontal="left" vertical="top" wrapText="1"/>
    </xf>
    <xf numFmtId="0" fontId="0" fillId="0" borderId="12" xfId="0" applyBorder="1" applyAlignment="1">
      <alignment horizontal="left" vertical="top"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xf>
    <xf numFmtId="0" fontId="4" fillId="2" borderId="4" xfId="0" applyFont="1" applyFill="1" applyBorder="1" applyAlignment="1"/>
    <xf numFmtId="0" fontId="2" fillId="3" borderId="10" xfId="0" applyFont="1" applyFill="1" applyBorder="1" applyAlignment="1">
      <alignment horizontal="center" vertical="center" wrapText="1"/>
    </xf>
    <xf numFmtId="0" fontId="2" fillId="3" borderId="4" xfId="0" applyFont="1" applyFill="1" applyBorder="1" applyAlignment="1">
      <alignment horizontal="left"/>
    </xf>
    <xf numFmtId="0" fontId="2" fillId="3" borderId="5" xfId="0" applyFont="1" applyFill="1" applyBorder="1"/>
    <xf numFmtId="0" fontId="2" fillId="3" borderId="12" xfId="0" applyFont="1" applyFill="1" applyBorder="1" applyAlignment="1">
      <alignment horizontal="center"/>
    </xf>
    <xf numFmtId="0" fontId="2" fillId="3" borderId="12" xfId="0" applyFont="1" applyFill="1" applyBorder="1" applyAlignment="1">
      <alignment horizontal="center" wrapText="1"/>
    </xf>
    <xf numFmtId="0" fontId="2" fillId="3" borderId="6" xfId="0" applyFont="1" applyFill="1" applyBorder="1" applyAlignment="1">
      <alignment wrapText="1"/>
    </xf>
    <xf numFmtId="0" fontId="4" fillId="2" borderId="19" xfId="0" applyFont="1" applyFill="1" applyBorder="1" applyAlignment="1"/>
    <xf numFmtId="0" fontId="4" fillId="2" borderId="20" xfId="0" applyFont="1" applyFill="1" applyBorder="1" applyAlignment="1"/>
    <xf numFmtId="0" fontId="4" fillId="2" borderId="21" xfId="0" applyFont="1" applyFill="1" applyBorder="1" applyAlignment="1"/>
    <xf numFmtId="0" fontId="0" fillId="0" borderId="22" xfId="0" applyBorder="1"/>
    <xf numFmtId="0" fontId="6" fillId="0" borderId="0" xfId="0" applyFont="1"/>
    <xf numFmtId="0" fontId="10" fillId="0" borderId="0" xfId="0" applyFont="1" applyAlignment="1"/>
    <xf numFmtId="0" fontId="8" fillId="0" borderId="1" xfId="0" applyFont="1" applyBorder="1" applyAlignment="1">
      <alignment horizontal="left" vertical="top" wrapText="1"/>
    </xf>
    <xf numFmtId="0" fontId="2" fillId="0" borderId="0" xfId="0" applyFont="1" applyAlignment="1">
      <alignment horizontal="right"/>
    </xf>
    <xf numFmtId="0" fontId="2" fillId="0" borderId="0" xfId="0" applyFont="1" applyAlignment="1">
      <alignment horizontal="center"/>
    </xf>
    <xf numFmtId="0" fontId="2" fillId="3" borderId="0" xfId="0" applyFont="1" applyFill="1" applyBorder="1" applyAlignment="1">
      <alignment horizontal="left"/>
    </xf>
    <xf numFmtId="0" fontId="2" fillId="3" borderId="0" xfId="0" applyFont="1" applyFill="1" applyBorder="1" applyAlignment="1">
      <alignment horizontal="center"/>
    </xf>
    <xf numFmtId="0" fontId="2" fillId="3" borderId="0" xfId="0" applyFont="1" applyFill="1"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0" xfId="0" applyAlignment="1">
      <alignment vertical="center"/>
    </xf>
    <xf numFmtId="0" fontId="0" fillId="0" borderId="0" xfId="0" applyFill="1" applyBorder="1" applyAlignment="1">
      <alignment vertical="top" wrapText="1"/>
    </xf>
    <xf numFmtId="0" fontId="0" fillId="0" borderId="0" xfId="0" applyAlignment="1">
      <alignment wrapText="1"/>
    </xf>
    <xf numFmtId="0" fontId="14" fillId="0" borderId="0" xfId="0" applyFont="1" applyAlignment="1">
      <alignment vertical="center"/>
    </xf>
    <xf numFmtId="0" fontId="3" fillId="0" borderId="0" xfId="0" applyFont="1" applyAlignment="1">
      <alignment vertical="top" wrapText="1"/>
    </xf>
    <xf numFmtId="0" fontId="2" fillId="0" borderId="0" xfId="0" applyFont="1" applyAlignment="1">
      <alignment vertical="top" wrapText="1"/>
    </xf>
    <xf numFmtId="0" fontId="0" fillId="2" borderId="0" xfId="0" applyFill="1"/>
    <xf numFmtId="0" fontId="0" fillId="5" borderId="0" xfId="0" applyFill="1"/>
    <xf numFmtId="0" fontId="0" fillId="0" borderId="0" xfId="0" applyAlignment="1">
      <alignment vertical="top" wrapText="1"/>
    </xf>
    <xf numFmtId="0" fontId="3" fillId="0" borderId="0" xfId="0" applyFont="1" applyAlignment="1">
      <alignment vertical="top" wrapText="1"/>
    </xf>
    <xf numFmtId="0" fontId="7" fillId="7" borderId="1" xfId="0" applyFont="1" applyFill="1" applyBorder="1" applyAlignment="1"/>
    <xf numFmtId="0" fontId="5" fillId="7" borderId="1" xfId="0" applyFont="1" applyFill="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6" fillId="0" borderId="12" xfId="0" applyFont="1" applyBorder="1" applyAlignment="1">
      <alignment horizontal="center" vertical="center" wrapText="1"/>
    </xf>
    <xf numFmtId="0" fontId="5" fillId="3" borderId="4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7" borderId="1" xfId="0" applyFont="1" applyFill="1" applyBorder="1" applyAlignment="1">
      <alignment horizontal="center" vertical="center"/>
    </xf>
    <xf numFmtId="0" fontId="7" fillId="7" borderId="1" xfId="0" applyFont="1" applyFill="1" applyBorder="1" applyAlignment="1">
      <alignment horizontal="center" vertical="center"/>
    </xf>
    <xf numFmtId="0" fontId="2" fillId="7" borderId="40" xfId="0" applyFont="1" applyFill="1" applyBorder="1" applyAlignment="1">
      <alignment horizontal="left" vertical="top" wrapText="1"/>
    </xf>
    <xf numFmtId="0" fontId="5" fillId="7" borderId="40" xfId="0" applyFont="1" applyFill="1" applyBorder="1" applyAlignment="1">
      <alignment horizontal="left" vertical="center" wrapText="1"/>
    </xf>
    <xf numFmtId="0" fontId="5" fillId="7" borderId="40" xfId="0" applyFont="1" applyFill="1" applyBorder="1" applyAlignment="1">
      <alignment horizontal="left" wrapText="1"/>
    </xf>
    <xf numFmtId="0" fontId="5" fillId="7" borderId="40" xfId="0" applyFont="1" applyFill="1" applyBorder="1" applyAlignment="1">
      <alignment horizontal="left" vertical="top" wrapText="1"/>
    </xf>
    <xf numFmtId="0" fontId="14" fillId="0" borderId="0" xfId="0" applyFont="1"/>
    <xf numFmtId="0" fontId="2" fillId="7" borderId="32" xfId="0" applyFont="1" applyFill="1" applyBorder="1" applyAlignment="1">
      <alignment vertical="center"/>
    </xf>
    <xf numFmtId="0" fontId="24" fillId="7" borderId="1" xfId="0" applyFont="1" applyFill="1" applyBorder="1" applyAlignment="1">
      <alignment horizontal="center"/>
    </xf>
    <xf numFmtId="0" fontId="14" fillId="0" borderId="1" xfId="0" applyFont="1" applyBorder="1" applyAlignment="1">
      <alignment vertical="top" wrapText="1"/>
    </xf>
    <xf numFmtId="0" fontId="14" fillId="0" borderId="12" xfId="0" applyFont="1" applyBorder="1" applyAlignment="1">
      <alignment vertical="top" wrapText="1"/>
    </xf>
    <xf numFmtId="0" fontId="5" fillId="3" borderId="1" xfId="0" applyFont="1" applyFill="1" applyBorder="1" applyAlignment="1">
      <alignment horizontal="center" vertical="center"/>
    </xf>
    <xf numFmtId="0" fontId="5" fillId="7" borderId="40" xfId="0" applyFont="1" applyFill="1" applyBorder="1" applyAlignment="1">
      <alignment horizontal="left" vertical="center"/>
    </xf>
    <xf numFmtId="0" fontId="6" fillId="0" borderId="1" xfId="0" applyFont="1" applyBorder="1" applyAlignment="1">
      <alignment horizontal="left" vertical="top" wrapText="1"/>
    </xf>
    <xf numFmtId="0" fontId="6" fillId="0" borderId="12" xfId="0" applyFont="1" applyBorder="1" applyAlignment="1">
      <alignment horizontal="left" vertical="top" wrapText="1"/>
    </xf>
    <xf numFmtId="0" fontId="6" fillId="0" borderId="12" xfId="0" applyFont="1" applyBorder="1" applyAlignment="1">
      <alignment horizontal="center" wrapText="1"/>
    </xf>
    <xf numFmtId="0" fontId="5" fillId="7" borderId="8" xfId="0" applyFont="1" applyFill="1" applyBorder="1" applyAlignment="1">
      <alignment horizontal="left" vertical="top" wrapText="1"/>
    </xf>
    <xf numFmtId="0" fontId="5" fillId="7" borderId="9" xfId="0" applyFont="1" applyFill="1" applyBorder="1" applyAlignment="1">
      <alignment horizontal="center" vertical="center"/>
    </xf>
    <xf numFmtId="0" fontId="7" fillId="7" borderId="9" xfId="0" applyFont="1" applyFill="1" applyBorder="1" applyAlignment="1">
      <alignment horizontal="center" vertical="center"/>
    </xf>
    <xf numFmtId="0" fontId="6" fillId="0" borderId="42" xfId="0" applyFont="1" applyBorder="1" applyAlignment="1">
      <alignment vertical="top" wrapText="1"/>
    </xf>
    <xf numFmtId="0" fontId="6" fillId="0" borderId="23" xfId="0" applyFont="1" applyBorder="1" applyAlignment="1">
      <alignment vertical="top" wrapText="1"/>
    </xf>
    <xf numFmtId="0" fontId="6" fillId="0" borderId="36" xfId="0" applyFont="1" applyBorder="1" applyAlignment="1">
      <alignment vertical="top" wrapText="1"/>
    </xf>
    <xf numFmtId="0" fontId="6" fillId="8" borderId="42" xfId="0" applyFont="1" applyFill="1" applyBorder="1" applyAlignment="1">
      <alignment horizontal="left"/>
    </xf>
    <xf numFmtId="0" fontId="6" fillId="8" borderId="23" xfId="0" applyFont="1" applyFill="1" applyBorder="1" applyAlignment="1">
      <alignment horizontal="left"/>
    </xf>
    <xf numFmtId="0" fontId="6" fillId="8" borderId="36" xfId="0" applyFont="1" applyFill="1" applyBorder="1" applyAlignment="1">
      <alignment horizontal="left"/>
    </xf>
    <xf numFmtId="0" fontId="5" fillId="7" borderId="40" xfId="0" applyFont="1" applyFill="1" applyBorder="1" applyAlignment="1">
      <alignment horizontal="left" vertical="center"/>
    </xf>
    <xf numFmtId="0" fontId="5" fillId="7" borderId="1" xfId="0" applyFont="1" applyFill="1" applyBorder="1" applyAlignment="1">
      <alignment horizontal="left" vertical="center"/>
    </xf>
    <xf numFmtId="0" fontId="5" fillId="7" borderId="11" xfId="0" applyFont="1" applyFill="1" applyBorder="1" applyAlignment="1">
      <alignment horizontal="left" vertical="center"/>
    </xf>
    <xf numFmtId="0" fontId="6" fillId="0" borderId="12" xfId="0" applyFont="1" applyBorder="1" applyAlignment="1">
      <alignment horizontal="left" vertical="top" wrapText="1"/>
    </xf>
    <xf numFmtId="0" fontId="6" fillId="0" borderId="1" xfId="0" applyFont="1" applyBorder="1" applyAlignment="1">
      <alignment horizontal="left" vertical="top" wrapText="1"/>
    </xf>
    <xf numFmtId="0" fontId="6" fillId="8" borderId="40" xfId="0" applyFont="1" applyFill="1" applyBorder="1" applyAlignment="1">
      <alignment horizontal="left"/>
    </xf>
    <xf numFmtId="0" fontId="6" fillId="8" borderId="1" xfId="0" applyFont="1" applyFill="1" applyBorder="1" applyAlignment="1">
      <alignment horizontal="left"/>
    </xf>
    <xf numFmtId="0" fontId="6" fillId="8" borderId="11" xfId="0" applyFont="1" applyFill="1" applyBorder="1" applyAlignment="1">
      <alignment horizontal="left"/>
    </xf>
    <xf numFmtId="0" fontId="0" fillId="0" borderId="0" xfId="0" applyAlignment="1">
      <alignment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0" fillId="3" borderId="1" xfId="0" applyFill="1" applyBorder="1" applyAlignment="1">
      <alignment horizontal="center" vertical="center" wrapText="1"/>
    </xf>
    <xf numFmtId="0" fontId="6" fillId="0" borderId="12" xfId="0" applyFont="1" applyBorder="1"/>
    <xf numFmtId="0" fontId="8" fillId="0" borderId="24" xfId="0" applyFont="1" applyBorder="1" applyAlignment="1">
      <alignment horizontal="left" vertical="top" wrapText="1"/>
    </xf>
    <xf numFmtId="0" fontId="6" fillId="0" borderId="24" xfId="0" applyFont="1" applyBorder="1" applyAlignment="1">
      <alignment horizontal="center" vertical="center" wrapText="1"/>
    </xf>
    <xf numFmtId="0" fontId="5" fillId="7" borderId="11" xfId="0" applyFont="1" applyFill="1" applyBorder="1" applyAlignment="1">
      <alignment horizontal="center" vertical="center"/>
    </xf>
    <xf numFmtId="0" fontId="7" fillId="0" borderId="11" xfId="0" applyFont="1" applyFill="1" applyBorder="1" applyAlignment="1">
      <alignment vertical="top" wrapText="1"/>
    </xf>
    <xf numFmtId="0" fontId="7" fillId="0" borderId="13" xfId="0" applyFont="1" applyFill="1" applyBorder="1" applyAlignment="1">
      <alignment vertical="top" wrapText="1"/>
    </xf>
    <xf numFmtId="0" fontId="6" fillId="0" borderId="12" xfId="0" applyFont="1" applyBorder="1" applyAlignment="1">
      <alignment vertical="top"/>
    </xf>
    <xf numFmtId="0" fontId="5" fillId="3" borderId="1" xfId="0" applyFont="1" applyFill="1" applyBorder="1" applyAlignment="1">
      <alignment horizontal="center" vertical="center"/>
    </xf>
    <xf numFmtId="0" fontId="6" fillId="0" borderId="1" xfId="0" applyFont="1" applyBorder="1" applyAlignment="1">
      <alignment horizontal="left" vertical="top" wrapText="1"/>
    </xf>
    <xf numFmtId="0" fontId="6" fillId="0" borderId="24" xfId="0" applyFont="1" applyBorder="1" applyAlignment="1">
      <alignment horizontal="left" vertical="top" wrapText="1"/>
    </xf>
    <xf numFmtId="0" fontId="6" fillId="0" borderId="24" xfId="0" applyFont="1" applyBorder="1" applyAlignment="1">
      <alignment horizontal="center" wrapText="1"/>
    </xf>
    <xf numFmtId="0" fontId="7" fillId="0" borderId="22" xfId="0" applyFont="1" applyFill="1" applyBorder="1" applyAlignment="1">
      <alignment vertical="top" wrapText="1"/>
    </xf>
    <xf numFmtId="0" fontId="22" fillId="0" borderId="24" xfId="0" applyFont="1" applyBorder="1" applyAlignment="1">
      <alignment horizontal="left" vertical="top" wrapText="1"/>
    </xf>
    <xf numFmtId="0" fontId="22" fillId="0" borderId="18"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6" fillId="0" borderId="12" xfId="0" applyFont="1" applyBorder="1" applyAlignment="1">
      <alignment vertical="top" wrapText="1"/>
    </xf>
    <xf numFmtId="0" fontId="6" fillId="0" borderId="25" xfId="0" applyFont="1" applyBorder="1" applyAlignment="1">
      <alignment horizontal="left" vertical="top" wrapText="1"/>
    </xf>
    <xf numFmtId="0" fontId="6" fillId="0" borderId="25" xfId="0" applyFont="1" applyBorder="1" applyAlignment="1">
      <alignment vertical="top" wrapText="1"/>
    </xf>
    <xf numFmtId="0" fontId="5" fillId="7" borderId="43" xfId="0" applyFont="1" applyFill="1" applyBorder="1" applyAlignment="1">
      <alignment horizontal="left" vertical="center"/>
    </xf>
    <xf numFmtId="0" fontId="7" fillId="7" borderId="24" xfId="0" applyFont="1" applyFill="1" applyBorder="1" applyAlignment="1">
      <alignment horizontal="center" vertical="center"/>
    </xf>
    <xf numFmtId="0" fontId="22" fillId="0" borderId="24" xfId="0" applyFont="1" applyBorder="1" applyAlignment="1">
      <alignment vertical="top" wrapText="1"/>
    </xf>
    <xf numFmtId="0" fontId="6" fillId="0" borderId="2" xfId="0" applyFont="1" applyBorder="1" applyAlignment="1">
      <alignment vertical="center" wrapText="1"/>
    </xf>
    <xf numFmtId="0" fontId="6" fillId="0" borderId="18" xfId="0" applyFont="1" applyBorder="1" applyAlignment="1">
      <alignment vertical="center" wrapText="1"/>
    </xf>
    <xf numFmtId="0" fontId="22" fillId="0" borderId="43" xfId="0" applyFont="1" applyBorder="1" applyAlignment="1">
      <alignment vertical="top" wrapText="1"/>
    </xf>
    <xf numFmtId="0" fontId="6" fillId="0" borderId="1" xfId="0" applyFont="1" applyBorder="1" applyAlignment="1">
      <alignment horizontal="left" vertical="top" wrapText="1"/>
    </xf>
    <xf numFmtId="15" fontId="0" fillId="0" borderId="68" xfId="0" applyNumberFormat="1" applyFill="1" applyBorder="1" applyAlignment="1">
      <alignment horizontal="center" vertical="center" wrapText="1"/>
    </xf>
    <xf numFmtId="0" fontId="30" fillId="0" borderId="68"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68" xfId="0" applyFont="1" applyFill="1" applyBorder="1" applyAlignment="1">
      <alignment horizontal="center" vertical="top" wrapText="1"/>
    </xf>
    <xf numFmtId="0" fontId="0" fillId="0" borderId="69" xfId="0" applyFont="1" applyFill="1" applyBorder="1" applyAlignment="1">
      <alignment horizontal="center" vertical="center" wrapText="1"/>
    </xf>
    <xf numFmtId="0" fontId="0" fillId="0" borderId="1" xfId="0" applyFont="1" applyBorder="1" applyAlignment="1">
      <alignment horizontal="center" vertical="center"/>
    </xf>
    <xf numFmtId="0" fontId="29" fillId="0" borderId="68" xfId="0" applyFont="1" applyFill="1" applyBorder="1" applyAlignment="1">
      <alignment horizontal="center" vertical="center" wrapText="1"/>
    </xf>
    <xf numFmtId="0" fontId="29" fillId="0" borderId="68" xfId="0" applyFont="1" applyFill="1" applyBorder="1" applyAlignment="1">
      <alignment horizontal="center" vertical="top" wrapText="1"/>
    </xf>
    <xf numFmtId="1" fontId="31" fillId="0" borderId="68" xfId="0" applyNumberFormat="1" applyFont="1" applyFill="1" applyBorder="1" applyAlignment="1">
      <alignment horizontal="center" vertical="center" shrinkToFit="1"/>
    </xf>
    <xf numFmtId="1" fontId="31" fillId="0" borderId="69" xfId="0" applyNumberFormat="1" applyFont="1" applyFill="1" applyBorder="1" applyAlignment="1">
      <alignment horizontal="center" vertical="center" shrinkToFit="1"/>
    </xf>
    <xf numFmtId="0" fontId="29" fillId="0" borderId="69" xfId="0" applyFont="1" applyFill="1" applyBorder="1" applyAlignment="1">
      <alignment horizontal="center" vertical="center" wrapText="1"/>
    </xf>
    <xf numFmtId="15" fontId="0" fillId="0" borderId="68" xfId="0" applyNumberFormat="1" applyFont="1" applyFill="1" applyBorder="1" applyAlignment="1">
      <alignment horizontal="center" vertical="center" wrapText="1"/>
    </xf>
    <xf numFmtId="1" fontId="31" fillId="0" borderId="68" xfId="0" applyNumberFormat="1" applyFont="1" applyFill="1" applyBorder="1" applyAlignment="1">
      <alignment horizontal="center" vertical="center" wrapText="1" shrinkToFit="1"/>
    </xf>
    <xf numFmtId="0" fontId="29" fillId="7" borderId="70" xfId="0" applyFont="1" applyFill="1" applyBorder="1" applyAlignment="1">
      <alignment horizontal="center" vertical="center" wrapText="1"/>
    </xf>
    <xf numFmtId="0" fontId="0" fillId="7" borderId="70" xfId="0" applyFill="1" applyBorder="1" applyAlignment="1">
      <alignment horizontal="center" vertical="center" wrapText="1"/>
    </xf>
    <xf numFmtId="0" fontId="0" fillId="7" borderId="70" xfId="0" applyFill="1" applyBorder="1" applyAlignment="1">
      <alignment horizontal="center" vertical="top" wrapText="1"/>
    </xf>
    <xf numFmtId="0" fontId="0" fillId="0" borderId="1" xfId="0" applyBorder="1" applyAlignment="1">
      <alignment horizontal="center" vertical="center"/>
    </xf>
    <xf numFmtId="0" fontId="0" fillId="0" borderId="0" xfId="0" applyAlignment="1">
      <alignment horizontal="center" vertical="center" wrapText="1"/>
    </xf>
    <xf numFmtId="0" fontId="6" fillId="0" borderId="1" xfId="0" applyFont="1" applyBorder="1" applyAlignment="1">
      <alignment horizontal="left" vertical="top" wrapText="1"/>
    </xf>
    <xf numFmtId="0" fontId="6" fillId="0" borderId="1" xfId="0" applyFont="1" applyFill="1" applyBorder="1" applyAlignment="1">
      <alignment horizontal="left"/>
    </xf>
    <xf numFmtId="0" fontId="5" fillId="6" borderId="60" xfId="0" applyFont="1" applyFill="1" applyBorder="1" applyAlignment="1">
      <alignment horizontal="center" vertical="center"/>
    </xf>
    <xf numFmtId="0" fontId="5" fillId="6" borderId="61" xfId="0" applyFont="1" applyFill="1" applyBorder="1" applyAlignment="1">
      <alignment horizontal="center" vertical="center"/>
    </xf>
    <xf numFmtId="0" fontId="5" fillId="6" borderId="62"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57" xfId="0" applyFont="1" applyFill="1" applyBorder="1" applyAlignment="1">
      <alignment horizontal="center" vertical="center"/>
    </xf>
    <xf numFmtId="0" fontId="5" fillId="6" borderId="63" xfId="0" applyFont="1" applyFill="1" applyBorder="1" applyAlignment="1">
      <alignment horizontal="center"/>
    </xf>
    <xf numFmtId="0" fontId="5" fillId="6" borderId="64" xfId="0" applyFont="1" applyFill="1" applyBorder="1" applyAlignment="1">
      <alignment horizontal="center"/>
    </xf>
    <xf numFmtId="0" fontId="5" fillId="6" borderId="65" xfId="0" applyFont="1" applyFill="1" applyBorder="1" applyAlignment="1">
      <alignment horizontal="center"/>
    </xf>
    <xf numFmtId="0" fontId="6" fillId="0" borderId="56" xfId="0" applyFont="1" applyBorder="1" applyAlignment="1">
      <alignment horizontal="center" vertical="center"/>
    </xf>
    <xf numFmtId="0" fontId="6" fillId="0" borderId="0" xfId="0" applyFont="1" applyBorder="1" applyAlignment="1">
      <alignment horizontal="center" vertical="center"/>
    </xf>
    <xf numFmtId="0" fontId="6" fillId="0" borderId="57" xfId="0" applyFont="1" applyBorder="1" applyAlignment="1">
      <alignment horizontal="center" vertical="center"/>
    </xf>
    <xf numFmtId="0" fontId="9" fillId="6" borderId="53" xfId="0" applyFont="1" applyFill="1" applyBorder="1" applyAlignment="1">
      <alignment horizontal="center" vertical="center" wrapText="1"/>
    </xf>
    <xf numFmtId="0" fontId="9" fillId="6" borderId="54" xfId="0" applyFont="1" applyFill="1" applyBorder="1" applyAlignment="1">
      <alignment horizontal="center" vertical="center" wrapText="1"/>
    </xf>
    <xf numFmtId="0" fontId="9" fillId="6" borderId="55" xfId="0" applyFont="1" applyFill="1" applyBorder="1" applyAlignment="1">
      <alignment horizontal="center" vertical="center" wrapText="1"/>
    </xf>
    <xf numFmtId="0" fontId="9" fillId="0" borderId="56" xfId="0" applyFont="1" applyBorder="1" applyAlignment="1">
      <alignment horizontal="center" vertical="center"/>
    </xf>
    <xf numFmtId="0" fontId="9" fillId="0" borderId="0" xfId="0" applyFont="1" applyBorder="1" applyAlignment="1">
      <alignment horizontal="center" vertical="center"/>
    </xf>
    <xf numFmtId="0" fontId="9" fillId="0" borderId="57" xfId="0" applyFont="1" applyBorder="1" applyAlignment="1">
      <alignment horizontal="center" vertical="center"/>
    </xf>
    <xf numFmtId="0" fontId="5" fillId="3" borderId="58"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59" xfId="0" applyFont="1" applyFill="1" applyBorder="1" applyAlignment="1">
      <alignment horizontal="center" vertical="center"/>
    </xf>
    <xf numFmtId="0" fontId="5" fillId="6" borderId="4"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9" fillId="0" borderId="16" xfId="0" applyFont="1" applyBorder="1" applyAlignment="1">
      <alignment horizontal="center" vertical="center"/>
    </xf>
    <xf numFmtId="0" fontId="9" fillId="0" borderId="26" xfId="0" applyFont="1" applyBorder="1" applyAlignment="1">
      <alignment horizontal="center" vertical="center"/>
    </xf>
    <xf numFmtId="0" fontId="5" fillId="6" borderId="16" xfId="0" applyFont="1" applyFill="1" applyBorder="1" applyAlignment="1">
      <alignment horizontal="center" vertical="center"/>
    </xf>
    <xf numFmtId="0" fontId="5" fillId="6" borderId="26" xfId="0" applyFont="1" applyFill="1" applyBorder="1" applyAlignment="1">
      <alignment horizontal="center" vertical="center"/>
    </xf>
    <xf numFmtId="0" fontId="9" fillId="6" borderId="3"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14" fillId="0" borderId="0" xfId="0" applyFont="1" applyAlignment="1">
      <alignment vertical="top" wrapText="1"/>
    </xf>
    <xf numFmtId="0" fontId="14" fillId="0" borderId="0" xfId="0" applyFont="1" applyAlignment="1">
      <alignment horizontal="center" wrapText="1"/>
    </xf>
    <xf numFmtId="0" fontId="14" fillId="0" borderId="0" xfId="0" applyFont="1" applyAlignment="1">
      <alignment horizontal="left" vertical="top" wrapText="1"/>
    </xf>
    <xf numFmtId="0" fontId="2" fillId="3" borderId="19"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3" fillId="3" borderId="19" xfId="1" applyFont="1" applyFill="1" applyBorder="1" applyAlignment="1">
      <alignment horizontal="left" vertical="top"/>
    </xf>
    <xf numFmtId="0" fontId="23" fillId="3" borderId="20" xfId="1" applyFont="1" applyFill="1" applyBorder="1" applyAlignment="1">
      <alignment horizontal="left" vertical="top"/>
    </xf>
    <xf numFmtId="0" fontId="23" fillId="3" borderId="21" xfId="1" applyFont="1" applyFill="1" applyBorder="1" applyAlignment="1">
      <alignment horizontal="left" vertical="top"/>
    </xf>
    <xf numFmtId="0" fontId="11" fillId="3" borderId="19" xfId="1" applyFill="1" applyBorder="1" applyAlignment="1">
      <alignment horizontal="left" vertical="top"/>
    </xf>
    <xf numFmtId="0" fontId="11" fillId="3" borderId="20" xfId="1" applyFill="1" applyBorder="1" applyAlignment="1">
      <alignment horizontal="left" vertical="top"/>
    </xf>
    <xf numFmtId="0" fontId="11" fillId="3" borderId="21" xfId="1" applyFill="1" applyBorder="1" applyAlignment="1">
      <alignment horizontal="left" vertical="top"/>
    </xf>
    <xf numFmtId="0" fontId="23" fillId="3" borderId="19" xfId="1" applyFont="1" applyFill="1" applyBorder="1" applyAlignment="1">
      <alignment horizontal="left" vertical="top" wrapText="1"/>
    </xf>
    <xf numFmtId="0" fontId="23" fillId="3" borderId="20" xfId="1" applyFont="1" applyFill="1" applyBorder="1" applyAlignment="1">
      <alignment horizontal="left" vertical="top" wrapText="1"/>
    </xf>
    <xf numFmtId="0" fontId="23" fillId="3" borderId="21" xfId="1" applyFont="1" applyFill="1" applyBorder="1" applyAlignment="1">
      <alignment horizontal="left" vertical="top" wrapTex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1" fillId="7" borderId="19" xfId="0" applyFont="1" applyFill="1" applyBorder="1" applyAlignment="1">
      <alignment horizontal="left" vertical="top"/>
    </xf>
    <xf numFmtId="0" fontId="1" fillId="7" borderId="20" xfId="0" applyFont="1" applyFill="1" applyBorder="1" applyAlignment="1">
      <alignment horizontal="left" vertical="top"/>
    </xf>
    <xf numFmtId="0" fontId="1" fillId="7" borderId="21" xfId="0" applyFont="1" applyFill="1" applyBorder="1" applyAlignment="1">
      <alignment horizontal="left" vertical="top"/>
    </xf>
    <xf numFmtId="0" fontId="1" fillId="0" borderId="0" xfId="0" applyFont="1" applyAlignment="1">
      <alignment horizontal="center" vertical="top" wrapText="1"/>
    </xf>
    <xf numFmtId="0" fontId="0" fillId="0" borderId="0" xfId="0" applyAlignment="1">
      <alignment horizontal="center" vertical="top" wrapText="1"/>
    </xf>
    <xf numFmtId="0" fontId="2" fillId="0" borderId="0" xfId="0" applyFont="1" applyAlignment="1">
      <alignment horizontal="center"/>
    </xf>
    <xf numFmtId="0" fontId="17" fillId="0" borderId="0" xfId="0" applyFont="1" applyAlignment="1">
      <alignment horizontal="center"/>
    </xf>
    <xf numFmtId="0" fontId="0" fillId="0" borderId="0" xfId="0" applyAlignment="1">
      <alignment horizontal="center"/>
    </xf>
    <xf numFmtId="0" fontId="17" fillId="0" borderId="5" xfId="0" applyFont="1" applyBorder="1" applyAlignment="1">
      <alignment horizontal="center"/>
    </xf>
    <xf numFmtId="0" fontId="1" fillId="4" borderId="39" xfId="0" applyFont="1" applyFill="1" applyBorder="1" applyAlignment="1">
      <alignment horizontal="left" vertical="top"/>
    </xf>
    <xf numFmtId="0" fontId="1" fillId="7" borderId="19" xfId="0" applyFont="1" applyFill="1" applyBorder="1" applyAlignment="1">
      <alignment vertical="top" wrapText="1"/>
    </xf>
    <xf numFmtId="0" fontId="1" fillId="7" borderId="20" xfId="0" applyFont="1" applyFill="1" applyBorder="1" applyAlignment="1">
      <alignment vertical="top" wrapText="1"/>
    </xf>
    <xf numFmtId="0" fontId="1" fillId="7" borderId="21" xfId="0" applyFont="1" applyFill="1" applyBorder="1" applyAlignment="1">
      <alignment vertical="top" wrapText="1"/>
    </xf>
    <xf numFmtId="0" fontId="5" fillId="7" borderId="8" xfId="0" applyFont="1" applyFill="1" applyBorder="1" applyAlignment="1">
      <alignment horizontal="left" vertical="center"/>
    </xf>
    <xf numFmtId="0" fontId="5" fillId="7" borderId="9" xfId="0" applyFont="1" applyFill="1" applyBorder="1" applyAlignment="1">
      <alignment horizontal="left" vertical="center"/>
    </xf>
    <xf numFmtId="0" fontId="5" fillId="7" borderId="10" xfId="0" applyFont="1" applyFill="1" applyBorder="1" applyAlignment="1">
      <alignment horizontal="left" vertical="center"/>
    </xf>
    <xf numFmtId="0" fontId="5" fillId="3" borderId="1" xfId="0" applyFont="1" applyFill="1" applyBorder="1" applyAlignment="1">
      <alignment horizontal="center" vertical="center" wrapText="1"/>
    </xf>
    <xf numFmtId="0" fontId="6" fillId="0" borderId="40" xfId="0" applyFont="1" applyBorder="1" applyAlignment="1">
      <alignment horizontal="left" vertical="top" wrapText="1"/>
    </xf>
    <xf numFmtId="0" fontId="6" fillId="0" borderId="1" xfId="0" applyFont="1" applyBorder="1" applyAlignment="1">
      <alignment horizontal="left" vertical="top" wrapText="1"/>
    </xf>
    <xf numFmtId="0" fontId="6" fillId="0" borderId="66" xfId="0" applyFont="1" applyBorder="1" applyAlignment="1">
      <alignment vertical="top" wrapText="1"/>
    </xf>
    <xf numFmtId="0" fontId="6" fillId="0" borderId="34" xfId="0" applyFont="1" applyBorder="1" applyAlignment="1">
      <alignment vertical="top" wrapText="1"/>
    </xf>
    <xf numFmtId="0" fontId="6" fillId="0" borderId="67" xfId="0" applyFont="1" applyBorder="1" applyAlignment="1">
      <alignment vertical="top" wrapText="1"/>
    </xf>
    <xf numFmtId="0" fontId="6" fillId="0" borderId="24" xfId="0" applyFont="1" applyBorder="1" applyAlignment="1">
      <alignment vertical="top" wrapText="1"/>
    </xf>
    <xf numFmtId="0" fontId="6" fillId="0" borderId="2" xfId="0" applyFont="1" applyBorder="1" applyAlignment="1">
      <alignment vertical="top" wrapText="1"/>
    </xf>
    <xf numFmtId="0" fontId="6" fillId="0" borderId="18" xfId="0" applyFont="1" applyBorder="1" applyAlignment="1">
      <alignment vertical="top" wrapText="1"/>
    </xf>
    <xf numFmtId="0" fontId="6" fillId="0" borderId="41" xfId="0" applyFont="1" applyBorder="1" applyAlignment="1">
      <alignment horizontal="left" vertical="top" wrapText="1"/>
    </xf>
    <xf numFmtId="0" fontId="7" fillId="0" borderId="22" xfId="0" applyFont="1" applyFill="1" applyBorder="1" applyAlignment="1">
      <alignment horizontal="center" vertical="top" wrapText="1"/>
    </xf>
    <xf numFmtId="0" fontId="7" fillId="0" borderId="44" xfId="0" applyFont="1" applyFill="1" applyBorder="1" applyAlignment="1">
      <alignment horizontal="center" vertical="top" wrapText="1"/>
    </xf>
    <xf numFmtId="0" fontId="7" fillId="0" borderId="36" xfId="0" applyFont="1" applyFill="1" applyBorder="1" applyAlignment="1">
      <alignment horizontal="center" vertical="top" wrapText="1"/>
    </xf>
    <xf numFmtId="0" fontId="7" fillId="0" borderId="45" xfId="0" applyFont="1" applyFill="1" applyBorder="1" applyAlignment="1">
      <alignment horizontal="center" vertical="top" wrapText="1"/>
    </xf>
    <xf numFmtId="0" fontId="6" fillId="0" borderId="12" xfId="0" applyFont="1" applyBorder="1" applyAlignment="1">
      <alignment horizontal="left" vertical="top" wrapText="1"/>
    </xf>
    <xf numFmtId="0" fontId="22" fillId="0" borderId="1" xfId="0" applyFont="1" applyBorder="1" applyAlignment="1">
      <alignment horizontal="left" vertical="top" wrapText="1"/>
    </xf>
    <xf numFmtId="0" fontId="6" fillId="0" borderId="2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4" xfId="0" applyFont="1" applyBorder="1" applyAlignment="1">
      <alignment horizontal="left" vertical="top" wrapText="1"/>
    </xf>
    <xf numFmtId="0" fontId="6" fillId="0" borderId="18"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0" fontId="6" fillId="0" borderId="2" xfId="0" applyFont="1" applyBorder="1" applyAlignment="1">
      <alignment horizontal="left" vertical="top" wrapText="1"/>
    </xf>
    <xf numFmtId="0" fontId="6" fillId="8" borderId="16" xfId="0" applyFont="1" applyFill="1" applyBorder="1" applyAlignment="1">
      <alignment horizontal="left"/>
    </xf>
    <xf numFmtId="0" fontId="6" fillId="8" borderId="0" xfId="0" applyFont="1" applyFill="1" applyBorder="1" applyAlignment="1">
      <alignment horizontal="left"/>
    </xf>
    <xf numFmtId="0" fontId="6" fillId="8" borderId="26" xfId="0" applyFont="1" applyFill="1" applyBorder="1" applyAlignment="1">
      <alignment horizontal="left"/>
    </xf>
    <xf numFmtId="0" fontId="6" fillId="0" borderId="22" xfId="0" applyFont="1" applyBorder="1" applyAlignment="1">
      <alignment horizontal="center" vertical="top" wrapText="1"/>
    </xf>
    <xf numFmtId="0" fontId="6" fillId="0" borderId="44" xfId="0" applyFont="1" applyBorder="1" applyAlignment="1">
      <alignment horizontal="center" vertical="top" wrapText="1"/>
    </xf>
    <xf numFmtId="0" fontId="6" fillId="0" borderId="45" xfId="0" applyFont="1" applyBorder="1" applyAlignment="1">
      <alignment horizontal="center" vertical="top" wrapText="1"/>
    </xf>
    <xf numFmtId="0" fontId="5" fillId="7" borderId="48" xfId="0" applyFont="1" applyFill="1" applyBorder="1" applyAlignment="1">
      <alignment horizontal="left" vertical="center"/>
    </xf>
    <xf numFmtId="0" fontId="5" fillId="7" borderId="7" xfId="0" applyFont="1" applyFill="1" applyBorder="1" applyAlignment="1">
      <alignment horizontal="left" vertical="center"/>
    </xf>
    <xf numFmtId="0" fontId="5" fillId="7" borderId="49" xfId="0" applyFont="1" applyFill="1" applyBorder="1" applyAlignment="1">
      <alignment horizontal="left" vertical="center"/>
    </xf>
    <xf numFmtId="0" fontId="6" fillId="0" borderId="43" xfId="0" applyFont="1" applyBorder="1" applyAlignment="1">
      <alignment horizontal="left" vertical="top" wrapText="1"/>
    </xf>
    <xf numFmtId="0" fontId="6" fillId="0" borderId="43" xfId="0" applyFont="1" applyBorder="1" applyAlignment="1">
      <alignment vertical="top" wrapText="1"/>
    </xf>
    <xf numFmtId="0" fontId="6" fillId="0" borderId="46" xfId="0" applyFont="1" applyBorder="1" applyAlignment="1">
      <alignment vertical="top" wrapText="1"/>
    </xf>
    <xf numFmtId="0" fontId="6" fillId="0" borderId="47" xfId="0" applyFont="1" applyBorder="1" applyAlignment="1">
      <alignment vertical="top" wrapText="1"/>
    </xf>
    <xf numFmtId="0" fontId="22" fillId="0" borderId="40" xfId="0" applyFont="1" applyBorder="1" applyAlignment="1">
      <alignment horizontal="left" vertical="top" wrapText="1"/>
    </xf>
    <xf numFmtId="0" fontId="6" fillId="0" borderId="2" xfId="0" applyFont="1" applyBorder="1" applyAlignment="1">
      <alignment horizontal="left" vertical="center" wrapText="1"/>
    </xf>
    <xf numFmtId="0" fontId="6" fillId="0" borderId="46" xfId="0" applyFont="1" applyBorder="1" applyAlignment="1">
      <alignment horizontal="left" vertical="center" wrapText="1"/>
    </xf>
    <xf numFmtId="0" fontId="29" fillId="3" borderId="1" xfId="0" applyFont="1" applyFill="1" applyBorder="1" applyAlignment="1">
      <alignment horizontal="left" vertical="center" wrapText="1"/>
    </xf>
    <xf numFmtId="0" fontId="17" fillId="7" borderId="1" xfId="0" applyFont="1" applyFill="1" applyBorder="1" applyAlignment="1">
      <alignment horizontal="left" vertical="center"/>
    </xf>
    <xf numFmtId="0" fontId="17" fillId="7" borderId="3" xfId="0" applyFont="1" applyFill="1" applyBorder="1" applyAlignment="1">
      <alignment horizontal="left" vertical="center"/>
    </xf>
    <xf numFmtId="0" fontId="17" fillId="7" borderId="27" xfId="0" applyFont="1" applyFill="1" applyBorder="1" applyAlignment="1">
      <alignment horizontal="left" vertical="center"/>
    </xf>
    <xf numFmtId="0" fontId="17" fillId="7" borderId="33" xfId="0" applyFont="1" applyFill="1" applyBorder="1" applyAlignment="1">
      <alignment horizontal="left" vertical="center"/>
    </xf>
    <xf numFmtId="0" fontId="3" fillId="3" borderId="19" xfId="0" applyFont="1" applyFill="1" applyBorder="1" applyAlignment="1">
      <alignment horizontal="left" vertical="top"/>
    </xf>
    <xf numFmtId="0" fontId="3" fillId="3" borderId="20" xfId="0" applyFont="1" applyFill="1" applyBorder="1" applyAlignment="1">
      <alignment horizontal="left" vertical="top"/>
    </xf>
    <xf numFmtId="0" fontId="3" fillId="3" borderId="21" xfId="0" applyFont="1" applyFill="1" applyBorder="1" applyAlignment="1">
      <alignment horizontal="left" vertical="top"/>
    </xf>
    <xf numFmtId="0" fontId="3" fillId="0" borderId="16" xfId="0" applyFont="1" applyBorder="1" applyAlignment="1">
      <alignment horizontal="left" vertical="top" wrapText="1"/>
    </xf>
    <xf numFmtId="0" fontId="3" fillId="0" borderId="0" xfId="0" applyFont="1" applyBorder="1" applyAlignment="1">
      <alignment horizontal="left" vertical="top" wrapText="1"/>
    </xf>
    <xf numFmtId="0" fontId="3" fillId="0" borderId="26" xfId="0" applyFont="1" applyBorder="1" applyAlignment="1">
      <alignment horizontal="left" vertical="top" wrapText="1"/>
    </xf>
    <xf numFmtId="0" fontId="0" fillId="3" borderId="1" xfId="0" applyFill="1" applyBorder="1" applyAlignment="1">
      <alignment horizontal="center" vertical="center" wrapText="1"/>
    </xf>
    <xf numFmtId="0" fontId="0" fillId="0" borderId="32" xfId="0" applyBorder="1" applyAlignment="1">
      <alignment horizontal="center" vertical="center" wrapText="1"/>
    </xf>
    <xf numFmtId="0" fontId="0" fillId="0" borderId="25" xfId="0" applyBorder="1" applyAlignment="1">
      <alignment horizontal="center" vertical="center" wrapText="1"/>
    </xf>
    <xf numFmtId="0" fontId="0" fillId="0" borderId="37" xfId="0"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14" fillId="0" borderId="43" xfId="0" applyFont="1" applyBorder="1" applyAlignment="1">
      <alignment horizontal="left" vertical="top" wrapText="1"/>
    </xf>
    <xf numFmtId="0" fontId="14" fillId="0" borderId="46" xfId="0" applyFont="1" applyBorder="1" applyAlignment="1">
      <alignment horizontal="left" vertical="top" wrapText="1"/>
    </xf>
    <xf numFmtId="0" fontId="14" fillId="0" borderId="47" xfId="0" applyFont="1" applyBorder="1" applyAlignment="1">
      <alignment horizontal="left" vertical="top" wrapText="1"/>
    </xf>
    <xf numFmtId="0" fontId="14" fillId="0" borderId="24" xfId="0" applyFont="1" applyBorder="1" applyAlignment="1">
      <alignment horizontal="left" vertical="top" wrapText="1"/>
    </xf>
    <xf numFmtId="0" fontId="14" fillId="0" borderId="2" xfId="0" applyFont="1" applyBorder="1" applyAlignment="1">
      <alignment horizontal="left" vertical="top" wrapText="1"/>
    </xf>
    <xf numFmtId="0" fontId="14" fillId="0" borderId="18" xfId="0" applyFont="1" applyBorder="1" applyAlignment="1">
      <alignment horizontal="left" vertical="top" wrapText="1"/>
    </xf>
    <xf numFmtId="0" fontId="2" fillId="0" borderId="22" xfId="0" applyFont="1" applyFill="1" applyBorder="1" applyAlignment="1">
      <alignment horizontal="center" vertical="top" wrapText="1"/>
    </xf>
    <xf numFmtId="0" fontId="2" fillId="0" borderId="44" xfId="0" applyFont="1" applyFill="1" applyBorder="1" applyAlignment="1">
      <alignment horizontal="center" vertical="top" wrapText="1"/>
    </xf>
    <xf numFmtId="0" fontId="2" fillId="0" borderId="45" xfId="0" applyFont="1" applyFill="1" applyBorder="1" applyAlignment="1">
      <alignment horizontal="center" vertical="top" wrapText="1"/>
    </xf>
    <xf numFmtId="0" fontId="0" fillId="0" borderId="0" xfId="0" applyBorder="1" applyAlignment="1">
      <alignment vertical="top" wrapText="1"/>
    </xf>
    <xf numFmtId="0" fontId="0" fillId="2" borderId="0" xfId="0" applyFill="1" applyBorder="1" applyAlignment="1">
      <alignment horizontal="center" vertical="top" wrapText="1"/>
    </xf>
    <xf numFmtId="0" fontId="20"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20" xfId="0" applyFont="1" applyFill="1" applyBorder="1" applyAlignment="1">
      <alignment horizontal="center" vertical="top" wrapText="1"/>
    </xf>
    <xf numFmtId="0" fontId="0" fillId="0" borderId="27" xfId="0" applyBorder="1" applyAlignment="1">
      <alignment vertical="top" wrapText="1"/>
    </xf>
    <xf numFmtId="0" fontId="0" fillId="0" borderId="27" xfId="0" applyBorder="1" applyAlignment="1">
      <alignment horizontal="center" vertical="center" wrapText="1"/>
    </xf>
    <xf numFmtId="0" fontId="0" fillId="0" borderId="1" xfId="0" applyBorder="1" applyAlignment="1">
      <alignment vertical="top" wrapText="1"/>
    </xf>
    <xf numFmtId="0" fontId="0" fillId="0" borderId="32" xfId="0" applyBorder="1" applyAlignment="1">
      <alignment horizontal="center" vertical="top" wrapText="1"/>
    </xf>
    <xf numFmtId="0" fontId="0" fillId="0" borderId="37" xfId="0" applyBorder="1" applyAlignment="1">
      <alignment horizontal="center" vertical="top" wrapText="1"/>
    </xf>
    <xf numFmtId="0" fontId="0" fillId="0" borderId="25" xfId="0" applyBorder="1" applyAlignment="1">
      <alignment horizontal="center" vertical="top" wrapText="1"/>
    </xf>
    <xf numFmtId="0" fontId="3" fillId="0" borderId="0" xfId="0" applyFont="1" applyBorder="1" applyAlignment="1">
      <alignment horizontal="center" vertical="top" wrapText="1"/>
    </xf>
    <xf numFmtId="0" fontId="0" fillId="0" borderId="1" xfId="0" applyBorder="1" applyAlignment="1">
      <alignment horizontal="center"/>
    </xf>
    <xf numFmtId="0" fontId="0" fillId="0" borderId="1" xfId="0" applyBorder="1" applyAlignment="1">
      <alignment horizontal="center" wrapText="1"/>
    </xf>
    <xf numFmtId="0" fontId="1" fillId="0" borderId="0" xfId="0" applyFont="1" applyAlignment="1">
      <alignment horizontal="center"/>
    </xf>
    <xf numFmtId="0" fontId="2" fillId="3" borderId="1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5" xfId="0" applyFont="1" applyFill="1" applyBorder="1" applyAlignment="1">
      <alignment horizontal="center" vertical="center"/>
    </xf>
    <xf numFmtId="0" fontId="3" fillId="0" borderId="27" xfId="0" applyFont="1" applyBorder="1" applyAlignment="1">
      <alignment vertical="top" wrapText="1"/>
    </xf>
    <xf numFmtId="0" fontId="3" fillId="0" borderId="0" xfId="0" applyFont="1" applyAlignment="1">
      <alignment vertical="top" wrapText="1"/>
    </xf>
    <xf numFmtId="0" fontId="0" fillId="0" borderId="35" xfId="0" applyBorder="1" applyAlignment="1">
      <alignment horizontal="center" wrapText="1"/>
    </xf>
    <xf numFmtId="0" fontId="0" fillId="0" borderId="35" xfId="0" applyBorder="1" applyAlignment="1">
      <alignment horizontal="center"/>
    </xf>
    <xf numFmtId="0" fontId="0" fillId="0" borderId="29" xfId="0" applyBorder="1" applyAlignment="1">
      <alignment vertical="top" wrapText="1"/>
    </xf>
    <xf numFmtId="0" fontId="0" fillId="0" borderId="30" xfId="0" applyBorder="1" applyAlignment="1">
      <alignment vertical="top" wrapText="1"/>
    </xf>
    <xf numFmtId="0" fontId="0" fillId="0" borderId="28" xfId="0" applyBorder="1" applyAlignment="1">
      <alignment vertical="top" wrapText="1"/>
    </xf>
    <xf numFmtId="0" fontId="0" fillId="0" borderId="31" xfId="0" applyBorder="1" applyAlignment="1">
      <alignment horizontal="center" vertical="top" wrapText="1"/>
    </xf>
    <xf numFmtId="0" fontId="0" fillId="0" borderId="34" xfId="0" applyBorder="1" applyAlignment="1">
      <alignment horizontal="center" vertical="top" wrapText="1"/>
    </xf>
    <xf numFmtId="0" fontId="0" fillId="0" borderId="38" xfId="0" applyBorder="1" applyAlignment="1">
      <alignment horizontal="center"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28" xfId="0" applyBorder="1" applyAlignment="1">
      <alignment horizontal="center" vertical="top" wrapText="1"/>
    </xf>
    <xf numFmtId="0" fontId="3" fillId="0" borderId="0" xfId="0" applyFont="1" applyBorder="1" applyAlignment="1">
      <alignment vertical="top" wrapText="1"/>
    </xf>
    <xf numFmtId="0" fontId="0" fillId="0" borderId="32" xfId="0" applyBorder="1" applyAlignment="1">
      <alignment vertical="top" wrapText="1"/>
    </xf>
    <xf numFmtId="0" fontId="0" fillId="0" borderId="37" xfId="0" applyBorder="1" applyAlignment="1">
      <alignment vertical="top" wrapText="1"/>
    </xf>
    <xf numFmtId="0" fontId="0" fillId="0" borderId="25" xfId="0" applyBorder="1" applyAlignment="1">
      <alignment vertical="top" wrapText="1"/>
    </xf>
    <xf numFmtId="0" fontId="0" fillId="0" borderId="32" xfId="0" applyBorder="1" applyAlignment="1">
      <alignment horizontal="center"/>
    </xf>
    <xf numFmtId="0" fontId="0" fillId="0" borderId="37" xfId="0" applyBorder="1" applyAlignment="1">
      <alignment horizontal="center"/>
    </xf>
    <xf numFmtId="0" fontId="0" fillId="0" borderId="25" xfId="0" applyBorder="1" applyAlignment="1">
      <alignment horizontal="center"/>
    </xf>
    <xf numFmtId="0" fontId="0" fillId="0" borderId="32" xfId="0" applyBorder="1" applyAlignment="1">
      <alignment horizontal="center" wrapText="1"/>
    </xf>
    <xf numFmtId="0" fontId="0" fillId="0" borderId="37" xfId="0" applyBorder="1" applyAlignment="1">
      <alignment horizontal="center" wrapText="1"/>
    </xf>
    <xf numFmtId="0" fontId="0" fillId="0" borderId="25" xfId="0" applyBorder="1" applyAlignment="1">
      <alignment horizontal="center" wrapText="1"/>
    </xf>
    <xf numFmtId="0" fontId="22" fillId="0" borderId="40" xfId="0" applyFont="1" applyBorder="1" applyAlignment="1">
      <alignment vertical="top" wrapText="1"/>
    </xf>
    <xf numFmtId="0" fontId="6" fillId="0" borderId="40" xfId="0" applyFont="1" applyBorder="1" applyAlignment="1">
      <alignment vertical="top" wrapText="1"/>
    </xf>
    <xf numFmtId="0" fontId="6" fillId="0" borderId="41" xfId="0" applyFont="1" applyBorder="1" applyAlignment="1">
      <alignment vertical="top" wrapText="1"/>
    </xf>
    <xf numFmtId="0" fontId="6" fillId="0" borderId="1" xfId="0" applyFont="1" applyBorder="1" applyAlignment="1">
      <alignment vertical="top" wrapText="1"/>
    </xf>
    <xf numFmtId="0" fontId="6" fillId="0" borderId="12" xfId="0" applyFont="1" applyBorder="1" applyAlignment="1">
      <alignment vertical="top" wrapText="1"/>
    </xf>
    <xf numFmtId="0" fontId="6" fillId="8" borderId="50" xfId="0" applyFont="1" applyFill="1" applyBorder="1" applyAlignment="1">
      <alignment horizontal="left"/>
    </xf>
    <xf numFmtId="0" fontId="6" fillId="8" borderId="51" xfId="0" applyFont="1" applyFill="1" applyBorder="1" applyAlignment="1">
      <alignment horizontal="left"/>
    </xf>
    <xf numFmtId="0" fontId="6" fillId="8" borderId="52" xfId="0" applyFont="1" applyFill="1" applyBorder="1" applyAlignment="1">
      <alignment horizontal="left"/>
    </xf>
    <xf numFmtId="0" fontId="5" fillId="7" borderId="40" xfId="0" applyFont="1" applyFill="1" applyBorder="1" applyAlignment="1">
      <alignment horizontal="left" vertical="top"/>
    </xf>
    <xf numFmtId="0" fontId="5" fillId="7" borderId="1" xfId="0" applyFont="1" applyFill="1" applyBorder="1" applyAlignment="1">
      <alignment horizontal="left" vertical="top"/>
    </xf>
    <xf numFmtId="0" fontId="5" fillId="7" borderId="11" xfId="0" applyFont="1" applyFill="1" applyBorder="1" applyAlignment="1">
      <alignment horizontal="left" vertical="top"/>
    </xf>
    <xf numFmtId="0" fontId="5" fillId="7" borderId="8" xfId="0" applyFont="1" applyFill="1" applyBorder="1" applyAlignment="1">
      <alignment horizontal="left" vertical="center" wrapText="1"/>
    </xf>
    <xf numFmtId="0" fontId="5" fillId="7" borderId="9"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9" fillId="7" borderId="8" xfId="0" applyFont="1" applyFill="1" applyBorder="1" applyAlignment="1">
      <alignment horizontal="left" vertical="center"/>
    </xf>
    <xf numFmtId="0" fontId="9" fillId="7" borderId="9" xfId="0" applyFont="1" applyFill="1" applyBorder="1" applyAlignment="1">
      <alignment horizontal="left" vertical="center"/>
    </xf>
    <xf numFmtId="0" fontId="9" fillId="7" borderId="10" xfId="0" applyFont="1" applyFill="1" applyBorder="1" applyAlignment="1">
      <alignment horizontal="left" vertical="center"/>
    </xf>
    <xf numFmtId="0" fontId="22" fillId="0" borderId="43" xfId="0" applyFont="1" applyBorder="1" applyAlignment="1">
      <alignment horizontal="left" vertical="top" wrapText="1"/>
    </xf>
    <xf numFmtId="0" fontId="22" fillId="0" borderId="24"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horizontal="left" vertical="top" wrapText="1"/>
    </xf>
    <xf numFmtId="0" fontId="3" fillId="0" borderId="18" xfId="0" applyFont="1" applyBorder="1" applyAlignment="1">
      <alignment horizontal="left" vertical="top" wrapText="1"/>
    </xf>
    <xf numFmtId="0" fontId="1" fillId="4" borderId="19" xfId="0" applyFont="1" applyFill="1" applyBorder="1" applyAlignment="1">
      <alignment horizontal="left" vertical="top"/>
    </xf>
    <xf numFmtId="0" fontId="1" fillId="4" borderId="20" xfId="0" applyFont="1" applyFill="1" applyBorder="1" applyAlignment="1">
      <alignment horizontal="left" vertical="top"/>
    </xf>
    <xf numFmtId="0" fontId="1" fillId="4" borderId="21" xfId="0" applyFont="1" applyFill="1" applyBorder="1" applyAlignment="1">
      <alignment horizontal="left" vertical="top"/>
    </xf>
    <xf numFmtId="0" fontId="3" fillId="0" borderId="0" xfId="0" applyFont="1" applyBorder="1" applyAlignment="1">
      <alignment horizontal="left" vertical="top"/>
    </xf>
    <xf numFmtId="0" fontId="3"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133350</xdr:colOff>
      <xdr:row>2</xdr:row>
      <xdr:rowOff>95250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01980"/>
          <a:ext cx="1352550" cy="704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view="pageBreakPreview" zoomScaleNormal="100" zoomScaleSheetLayoutView="100" workbookViewId="0">
      <selection activeCell="A9" sqref="A9:G9"/>
    </sheetView>
  </sheetViews>
  <sheetFormatPr defaultRowHeight="15" x14ac:dyDescent="0.25"/>
  <cols>
    <col min="7" max="7" width="35.5703125" customWidth="1"/>
  </cols>
  <sheetData>
    <row r="1" spans="1:7" ht="72.75" customHeight="1" thickTop="1" thickBot="1" x14ac:dyDescent="0.3">
      <c r="A1" s="144" t="s">
        <v>470</v>
      </c>
      <c r="B1" s="145"/>
      <c r="C1" s="145"/>
      <c r="D1" s="145"/>
      <c r="E1" s="145"/>
      <c r="F1" s="145"/>
      <c r="G1" s="146"/>
    </row>
    <row r="2" spans="1:7" ht="48" customHeight="1" thickTop="1" thickBot="1" x14ac:dyDescent="0.3">
      <c r="A2" s="147" t="s">
        <v>487</v>
      </c>
      <c r="B2" s="148"/>
      <c r="C2" s="148"/>
      <c r="D2" s="148"/>
      <c r="E2" s="148"/>
      <c r="F2" s="148"/>
      <c r="G2" s="149"/>
    </row>
    <row r="3" spans="1:7" ht="16.5" thickBot="1" x14ac:dyDescent="0.3">
      <c r="A3" s="150" t="s">
        <v>444</v>
      </c>
      <c r="B3" s="151"/>
      <c r="C3" s="151"/>
      <c r="D3" s="151"/>
      <c r="E3" s="151"/>
      <c r="F3" s="151"/>
      <c r="G3" s="152"/>
    </row>
    <row r="4" spans="1:7" ht="30" customHeight="1" thickBot="1" x14ac:dyDescent="0.3">
      <c r="A4" s="141" t="s">
        <v>445</v>
      </c>
      <c r="B4" s="142"/>
      <c r="C4" s="142"/>
      <c r="D4" s="142"/>
      <c r="E4" s="142"/>
      <c r="F4" s="142"/>
      <c r="G4" s="143"/>
    </row>
    <row r="5" spans="1:7" ht="16.5" thickBot="1" x14ac:dyDescent="0.3">
      <c r="A5" s="150" t="s">
        <v>260</v>
      </c>
      <c r="B5" s="151"/>
      <c r="C5" s="151"/>
      <c r="D5" s="151"/>
      <c r="E5" s="151"/>
      <c r="F5" s="151"/>
      <c r="G5" s="152"/>
    </row>
    <row r="6" spans="1:7" ht="30" customHeight="1" x14ac:dyDescent="0.25">
      <c r="A6" s="141" t="s">
        <v>481</v>
      </c>
      <c r="B6" s="142"/>
      <c r="C6" s="142"/>
      <c r="D6" s="142"/>
      <c r="E6" s="142"/>
      <c r="F6" s="142"/>
      <c r="G6" s="143"/>
    </row>
    <row r="7" spans="1:7" ht="30" customHeight="1" thickBot="1" x14ac:dyDescent="0.3">
      <c r="A7" s="141"/>
      <c r="B7" s="142"/>
      <c r="C7" s="142"/>
      <c r="D7" s="142"/>
      <c r="E7" s="142"/>
      <c r="F7" s="142"/>
      <c r="G7" s="143"/>
    </row>
    <row r="8" spans="1:7" ht="16.5" thickBot="1" x14ac:dyDescent="0.3">
      <c r="A8" s="150" t="s">
        <v>392</v>
      </c>
      <c r="B8" s="151"/>
      <c r="C8" s="151"/>
      <c r="D8" s="151"/>
      <c r="E8" s="151"/>
      <c r="F8" s="151"/>
      <c r="G8" s="152"/>
    </row>
    <row r="9" spans="1:7" ht="30" customHeight="1" thickBot="1" x14ac:dyDescent="0.3">
      <c r="A9" s="141"/>
      <c r="B9" s="142"/>
      <c r="C9" s="142"/>
      <c r="D9" s="142"/>
      <c r="E9" s="142"/>
      <c r="F9" s="142"/>
      <c r="G9" s="143"/>
    </row>
    <row r="10" spans="1:7" ht="16.5" thickTop="1" x14ac:dyDescent="0.25">
      <c r="A10" s="132" t="s">
        <v>471</v>
      </c>
      <c r="B10" s="133"/>
      <c r="C10" s="133"/>
      <c r="D10" s="133"/>
      <c r="E10" s="133"/>
      <c r="F10" s="133"/>
      <c r="G10" s="134"/>
    </row>
    <row r="11" spans="1:7" ht="15.75" x14ac:dyDescent="0.25">
      <c r="A11" s="135" t="s">
        <v>446</v>
      </c>
      <c r="B11" s="136"/>
      <c r="C11" s="136"/>
      <c r="D11" s="136"/>
      <c r="E11" s="136"/>
      <c r="F11" s="136"/>
      <c r="G11" s="137"/>
    </row>
    <row r="12" spans="1:7" ht="15.75" x14ac:dyDescent="0.25">
      <c r="A12" s="135" t="s">
        <v>447</v>
      </c>
      <c r="B12" s="136"/>
      <c r="C12" s="136"/>
      <c r="D12" s="136"/>
      <c r="E12" s="136"/>
      <c r="F12" s="136"/>
      <c r="G12" s="137"/>
    </row>
    <row r="13" spans="1:7" ht="15.75" x14ac:dyDescent="0.25">
      <c r="A13" s="135" t="s">
        <v>448</v>
      </c>
      <c r="B13" s="136"/>
      <c r="C13" s="136"/>
      <c r="D13" s="136"/>
      <c r="E13" s="136"/>
      <c r="F13" s="136"/>
      <c r="G13" s="137"/>
    </row>
    <row r="14" spans="1:7" ht="16.5" thickBot="1" x14ac:dyDescent="0.3">
      <c r="A14" s="138" t="s">
        <v>449</v>
      </c>
      <c r="B14" s="139"/>
      <c r="C14" s="139"/>
      <c r="D14" s="139"/>
      <c r="E14" s="139"/>
      <c r="F14" s="139"/>
      <c r="G14" s="140"/>
    </row>
    <row r="15" spans="1:7" ht="15.75" thickTop="1" x14ac:dyDescent="0.25"/>
  </sheetData>
  <mergeCells count="14">
    <mergeCell ref="A9:G9"/>
    <mergeCell ref="A1:G1"/>
    <mergeCell ref="A2:G2"/>
    <mergeCell ref="A3:G3"/>
    <mergeCell ref="A4:G4"/>
    <mergeCell ref="A5:G5"/>
    <mergeCell ref="A6:G6"/>
    <mergeCell ref="A7:G7"/>
    <mergeCell ref="A8:G8"/>
    <mergeCell ref="A10:G10"/>
    <mergeCell ref="A11:G11"/>
    <mergeCell ref="A12:G12"/>
    <mergeCell ref="A13:G13"/>
    <mergeCell ref="A14:G14"/>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4"/>
  <sheetViews>
    <sheetView topLeftCell="A19" zoomScale="50" zoomScaleNormal="50" workbookViewId="0">
      <selection activeCell="A19" sqref="A1:XFD1048576"/>
    </sheetView>
  </sheetViews>
  <sheetFormatPr defaultRowHeight="15" x14ac:dyDescent="0.25"/>
  <cols>
    <col min="3" max="3" width="8.85546875" customWidth="1"/>
  </cols>
  <sheetData>
    <row r="1" spans="1:13" x14ac:dyDescent="0.25">
      <c r="A1" s="187" t="s">
        <v>185</v>
      </c>
      <c r="B1" s="187"/>
      <c r="C1" s="187"/>
      <c r="D1" s="187"/>
      <c r="E1" s="187"/>
      <c r="F1" s="187"/>
      <c r="G1" s="187"/>
      <c r="H1" s="187"/>
      <c r="I1" s="187"/>
      <c r="J1" s="187"/>
    </row>
    <row r="3" spans="1:13" ht="33.6" customHeight="1" x14ac:dyDescent="0.25">
      <c r="A3" s="188" t="s">
        <v>296</v>
      </c>
      <c r="B3" s="188"/>
      <c r="C3" s="188"/>
      <c r="D3" s="188"/>
      <c r="E3" s="188"/>
      <c r="F3" s="188"/>
      <c r="G3" s="188"/>
      <c r="H3" s="188"/>
      <c r="I3" s="188"/>
      <c r="J3" s="188"/>
      <c r="K3" s="188"/>
      <c r="L3" s="188"/>
      <c r="M3" s="188"/>
    </row>
    <row r="5" spans="1:13" ht="135.6" customHeight="1" x14ac:dyDescent="0.25">
      <c r="A5" s="188" t="s">
        <v>297</v>
      </c>
      <c r="B5" s="188"/>
      <c r="C5" s="188"/>
      <c r="D5" s="188"/>
      <c r="E5" s="188"/>
      <c r="F5" s="188"/>
      <c r="G5" s="188"/>
      <c r="H5" s="188"/>
      <c r="I5" s="188"/>
      <c r="J5" s="188"/>
      <c r="K5" s="188"/>
      <c r="L5" s="188"/>
      <c r="M5" s="188"/>
    </row>
    <row r="6" spans="1:13" x14ac:dyDescent="0.25">
      <c r="A6" s="280" t="s">
        <v>186</v>
      </c>
      <c r="B6" s="280"/>
      <c r="C6" s="280"/>
      <c r="D6" s="280"/>
      <c r="E6" s="280"/>
      <c r="F6" s="280"/>
      <c r="G6" s="280"/>
      <c r="H6" s="280"/>
      <c r="I6" s="280"/>
      <c r="J6" s="280"/>
      <c r="K6" s="280"/>
      <c r="L6" s="280"/>
      <c r="M6" s="280"/>
    </row>
    <row r="7" spans="1:13" x14ac:dyDescent="0.25">
      <c r="A7" s="280" t="s">
        <v>187</v>
      </c>
      <c r="B7" s="280"/>
      <c r="C7" s="280"/>
      <c r="D7" s="280"/>
      <c r="E7" s="280"/>
      <c r="F7" s="280"/>
      <c r="G7" s="280"/>
      <c r="H7" s="280"/>
      <c r="I7" s="280"/>
      <c r="J7" s="280"/>
      <c r="K7" s="280"/>
      <c r="L7" s="280"/>
      <c r="M7" s="280"/>
    </row>
    <row r="8" spans="1:13" x14ac:dyDescent="0.25">
      <c r="A8" s="280" t="s">
        <v>188</v>
      </c>
      <c r="B8" s="280"/>
      <c r="C8" s="280"/>
      <c r="D8" s="280"/>
      <c r="E8" s="280"/>
      <c r="F8" s="280"/>
      <c r="G8" s="280"/>
      <c r="H8" s="280"/>
      <c r="I8" s="280"/>
      <c r="J8" s="280"/>
      <c r="K8" s="280"/>
      <c r="L8" s="280"/>
      <c r="M8" s="280"/>
    </row>
    <row r="9" spans="1:13" ht="34.9" customHeight="1" x14ac:dyDescent="0.25">
      <c r="A9" s="277" t="s">
        <v>189</v>
      </c>
      <c r="B9" s="277"/>
      <c r="C9" s="277"/>
      <c r="D9" s="277"/>
      <c r="E9" s="277"/>
      <c r="F9" s="277"/>
      <c r="G9" s="277"/>
      <c r="H9" s="277"/>
      <c r="I9" s="277"/>
      <c r="J9" s="277"/>
      <c r="K9" s="277"/>
      <c r="L9" s="277"/>
      <c r="M9" s="277"/>
    </row>
    <row r="10" spans="1:13" ht="28.9" customHeight="1" x14ac:dyDescent="0.25">
      <c r="A10" s="278" t="s">
        <v>190</v>
      </c>
      <c r="B10" s="278"/>
      <c r="C10" s="278"/>
      <c r="D10" s="279" t="s">
        <v>191</v>
      </c>
      <c r="E10" s="279"/>
      <c r="F10" s="279"/>
      <c r="G10" s="1" t="s">
        <v>293</v>
      </c>
      <c r="H10" s="1"/>
      <c r="I10" s="1"/>
      <c r="J10" s="1"/>
    </row>
    <row r="11" spans="1:13" x14ac:dyDescent="0.25">
      <c r="A11" s="273"/>
      <c r="B11" s="273"/>
      <c r="C11" s="273"/>
      <c r="D11" s="274"/>
      <c r="E11" s="275"/>
      <c r="F11" s="276"/>
      <c r="G11" s="274"/>
      <c r="H11" s="275"/>
      <c r="I11" s="275"/>
      <c r="J11" s="276"/>
    </row>
    <row r="12" spans="1:13" x14ac:dyDescent="0.25">
      <c r="A12" s="273"/>
      <c r="B12" s="273"/>
      <c r="C12" s="273"/>
      <c r="D12" s="274"/>
      <c r="E12" s="275"/>
      <c r="F12" s="276"/>
      <c r="G12" s="274"/>
      <c r="H12" s="275"/>
      <c r="I12" s="275"/>
      <c r="J12" s="276"/>
    </row>
    <row r="13" spans="1:13" x14ac:dyDescent="0.25">
      <c r="A13" s="273"/>
      <c r="B13" s="273"/>
      <c r="C13" s="273"/>
      <c r="D13" s="274"/>
      <c r="E13" s="275"/>
      <c r="F13" s="276"/>
      <c r="G13" s="274"/>
      <c r="H13" s="275"/>
      <c r="I13" s="275"/>
      <c r="J13" s="276"/>
    </row>
    <row r="14" spans="1:13" x14ac:dyDescent="0.25">
      <c r="A14" s="273"/>
      <c r="B14" s="273"/>
      <c r="C14" s="273"/>
      <c r="D14" s="274"/>
      <c r="E14" s="275"/>
      <c r="F14" s="276"/>
      <c r="G14" s="274"/>
      <c r="H14" s="275"/>
      <c r="I14" s="275"/>
      <c r="J14" s="276"/>
    </row>
    <row r="15" spans="1:13" x14ac:dyDescent="0.25">
      <c r="A15" s="273"/>
      <c r="B15" s="273"/>
      <c r="C15" s="273"/>
      <c r="D15" s="274"/>
      <c r="E15" s="275"/>
      <c r="F15" s="276"/>
      <c r="G15" s="274"/>
      <c r="H15" s="275"/>
      <c r="I15" s="275"/>
      <c r="J15" s="276"/>
    </row>
    <row r="16" spans="1:13" x14ac:dyDescent="0.25">
      <c r="A16" s="273"/>
      <c r="B16" s="273"/>
      <c r="C16" s="273"/>
      <c r="D16" s="274"/>
      <c r="E16" s="275"/>
      <c r="F16" s="276"/>
      <c r="G16" s="274"/>
      <c r="H16" s="275"/>
      <c r="I16" s="275"/>
      <c r="J16" s="276"/>
    </row>
    <row r="17" spans="1:14" x14ac:dyDescent="0.25">
      <c r="A17" s="273"/>
      <c r="B17" s="273"/>
      <c r="C17" s="273"/>
      <c r="D17" s="274"/>
      <c r="E17" s="275"/>
      <c r="F17" s="276"/>
      <c r="G17" s="274"/>
      <c r="H17" s="275"/>
      <c r="I17" s="275"/>
      <c r="J17" s="276"/>
    </row>
    <row r="18" spans="1:14" x14ac:dyDescent="0.25">
      <c r="A18" s="273"/>
      <c r="B18" s="273"/>
      <c r="C18" s="273"/>
      <c r="D18" s="274"/>
      <c r="E18" s="275"/>
      <c r="F18" s="276"/>
      <c r="G18" s="274"/>
      <c r="H18" s="275"/>
      <c r="I18" s="275"/>
      <c r="J18" s="276"/>
    </row>
    <row r="19" spans="1:14" x14ac:dyDescent="0.25">
      <c r="A19" s="273"/>
      <c r="B19" s="273"/>
      <c r="C19" s="273"/>
      <c r="D19" s="274"/>
      <c r="E19" s="275"/>
      <c r="F19" s="276"/>
      <c r="G19" s="274"/>
      <c r="H19" s="275"/>
      <c r="I19" s="275"/>
      <c r="J19" s="276"/>
    </row>
    <row r="20" spans="1:14" x14ac:dyDescent="0.25">
      <c r="A20" s="265"/>
      <c r="B20" s="265"/>
      <c r="C20" s="265"/>
    </row>
    <row r="21" spans="1:14" ht="31.9" customHeight="1" x14ac:dyDescent="0.25">
      <c r="A21" s="266" t="s">
        <v>193</v>
      </c>
      <c r="B21" s="266"/>
      <c r="C21" s="266"/>
      <c r="D21" s="266"/>
      <c r="E21" s="266"/>
      <c r="F21" s="266"/>
      <c r="G21" s="266"/>
      <c r="H21" s="266"/>
      <c r="I21" t="s">
        <v>194</v>
      </c>
    </row>
    <row r="22" spans="1:14" ht="30" customHeight="1" thickBot="1" x14ac:dyDescent="0.3">
      <c r="A22" s="13" t="s">
        <v>17</v>
      </c>
      <c r="B22" s="13"/>
      <c r="C22" s="13"/>
      <c r="D22" s="13" t="s">
        <v>7</v>
      </c>
      <c r="E22" s="13"/>
      <c r="F22" s="13"/>
      <c r="G22" s="267" t="s">
        <v>363</v>
      </c>
      <c r="H22" s="268"/>
      <c r="I22" s="269"/>
      <c r="J22" s="13" t="s">
        <v>9</v>
      </c>
      <c r="K22" s="13"/>
      <c r="L22" s="13" t="s">
        <v>195</v>
      </c>
      <c r="M22" s="13"/>
    </row>
    <row r="23" spans="1:14" ht="43.15" customHeight="1" thickBot="1" x14ac:dyDescent="0.3">
      <c r="A23" s="27"/>
      <c r="B23" s="27"/>
      <c r="C23" s="27"/>
      <c r="D23" s="27"/>
      <c r="E23" s="27"/>
      <c r="F23" s="27"/>
      <c r="G23" s="28"/>
      <c r="H23" s="28"/>
      <c r="I23" s="28"/>
      <c r="J23" s="29" t="s">
        <v>196</v>
      </c>
      <c r="K23" s="29" t="s">
        <v>197</v>
      </c>
      <c r="L23" s="270" t="s">
        <v>198</v>
      </c>
      <c r="M23" s="270"/>
    </row>
    <row r="24" spans="1:14" ht="409.6" customHeight="1" x14ac:dyDescent="0.25">
      <c r="A24" s="271" t="s">
        <v>294</v>
      </c>
      <c r="B24" s="271"/>
      <c r="C24" s="271"/>
      <c r="D24" s="271" t="s">
        <v>199</v>
      </c>
      <c r="E24" s="271"/>
      <c r="F24" s="271"/>
      <c r="G24" s="271" t="s">
        <v>200</v>
      </c>
      <c r="H24" s="271"/>
      <c r="I24" s="271"/>
      <c r="L24" s="272"/>
      <c r="M24" s="272"/>
      <c r="N24" t="s">
        <v>365</v>
      </c>
    </row>
  </sheetData>
  <mergeCells count="44">
    <mergeCell ref="A8:M8"/>
    <mergeCell ref="A1:J1"/>
    <mergeCell ref="A3:M3"/>
    <mergeCell ref="A5:M5"/>
    <mergeCell ref="A6:M6"/>
    <mergeCell ref="A7:M7"/>
    <mergeCell ref="A9:M9"/>
    <mergeCell ref="A10:C10"/>
    <mergeCell ref="D10:F10"/>
    <mergeCell ref="A11:C11"/>
    <mergeCell ref="D11:F11"/>
    <mergeCell ref="G11:J11"/>
    <mergeCell ref="A12:C12"/>
    <mergeCell ref="D12:F12"/>
    <mergeCell ref="G12:J12"/>
    <mergeCell ref="A13:C13"/>
    <mergeCell ref="D13:F13"/>
    <mergeCell ref="G13:J13"/>
    <mergeCell ref="A14:C14"/>
    <mergeCell ref="D14:F14"/>
    <mergeCell ref="G14:J14"/>
    <mergeCell ref="A15:C15"/>
    <mergeCell ref="D15:F15"/>
    <mergeCell ref="G15:J15"/>
    <mergeCell ref="A16:C16"/>
    <mergeCell ref="D16:F16"/>
    <mergeCell ref="G16:J16"/>
    <mergeCell ref="A17:C17"/>
    <mergeCell ref="D17:F17"/>
    <mergeCell ref="G17:J17"/>
    <mergeCell ref="A18:C18"/>
    <mergeCell ref="D18:F18"/>
    <mergeCell ref="G18:J18"/>
    <mergeCell ref="A19:C19"/>
    <mergeCell ref="D19:F19"/>
    <mergeCell ref="G19:J19"/>
    <mergeCell ref="A20:C20"/>
    <mergeCell ref="A21:H21"/>
    <mergeCell ref="G22:I22"/>
    <mergeCell ref="L23:M23"/>
    <mergeCell ref="A24:C24"/>
    <mergeCell ref="D24:F24"/>
    <mergeCell ref="G24:I24"/>
    <mergeCell ref="L24:M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6"/>
  <sheetViews>
    <sheetView zoomScale="70" zoomScaleNormal="70" workbookViewId="0">
      <selection sqref="A1:XFD1048576"/>
    </sheetView>
  </sheetViews>
  <sheetFormatPr defaultRowHeight="15" x14ac:dyDescent="0.25"/>
  <cols>
    <col min="1" max="1" width="26.7109375" customWidth="1"/>
    <col min="2" max="2" width="26.5703125" customWidth="1"/>
    <col min="3" max="3" width="46.85546875" customWidth="1"/>
    <col min="4" max="4" width="7.28515625" customWidth="1"/>
    <col min="5" max="5" width="6.28515625" customWidth="1"/>
    <col min="7" max="7" width="10.42578125" customWidth="1"/>
  </cols>
  <sheetData>
    <row r="1" spans="1:10" ht="36" customHeight="1" x14ac:dyDescent="0.25">
      <c r="A1" s="286" t="s">
        <v>201</v>
      </c>
      <c r="B1" s="287"/>
      <c r="C1" s="287"/>
      <c r="D1" s="287"/>
      <c r="E1" s="287"/>
      <c r="F1" s="287"/>
      <c r="G1" s="287"/>
      <c r="H1" s="287"/>
      <c r="I1" s="287"/>
      <c r="J1" s="287"/>
    </row>
    <row r="2" spans="1:10" x14ac:dyDescent="0.25">
      <c r="A2" s="278" t="s">
        <v>190</v>
      </c>
      <c r="B2" s="278"/>
      <c r="C2" s="278"/>
      <c r="D2" s="279" t="s">
        <v>191</v>
      </c>
      <c r="E2" s="279"/>
      <c r="F2" s="279"/>
      <c r="G2" s="1" t="s">
        <v>192</v>
      </c>
      <c r="H2" s="1"/>
      <c r="I2" s="1"/>
      <c r="J2" s="1"/>
    </row>
    <row r="3" spans="1:10" x14ac:dyDescent="0.25">
      <c r="A3" s="273"/>
      <c r="B3" s="273"/>
      <c r="C3" s="273"/>
      <c r="D3" s="274"/>
      <c r="E3" s="275"/>
      <c r="F3" s="276"/>
      <c r="G3" s="274"/>
      <c r="H3" s="275"/>
      <c r="I3" s="275"/>
      <c r="J3" s="276"/>
    </row>
    <row r="4" spans="1:10" x14ac:dyDescent="0.25">
      <c r="A4" s="273"/>
      <c r="B4" s="273"/>
      <c r="C4" s="273"/>
      <c r="D4" s="274"/>
      <c r="E4" s="275"/>
      <c r="F4" s="276"/>
      <c r="G4" s="274"/>
      <c r="H4" s="275"/>
      <c r="I4" s="275"/>
      <c r="J4" s="276"/>
    </row>
    <row r="5" spans="1:10" x14ac:dyDescent="0.25">
      <c r="A5" s="273"/>
      <c r="B5" s="273"/>
      <c r="C5" s="273"/>
      <c r="D5" s="274"/>
      <c r="E5" s="275"/>
      <c r="F5" s="276"/>
      <c r="G5" s="274"/>
      <c r="H5" s="275"/>
      <c r="I5" s="275"/>
      <c r="J5" s="276"/>
    </row>
    <row r="6" spans="1:10" x14ac:dyDescent="0.25">
      <c r="A6" s="273"/>
      <c r="B6" s="273"/>
      <c r="C6" s="273"/>
      <c r="D6" s="274"/>
      <c r="E6" s="275"/>
      <c r="F6" s="276"/>
      <c r="G6" s="274"/>
      <c r="H6" s="275"/>
      <c r="I6" s="275"/>
      <c r="J6" s="276"/>
    </row>
    <row r="7" spans="1:10" x14ac:dyDescent="0.25">
      <c r="A7" s="273"/>
      <c r="B7" s="273"/>
      <c r="C7" s="273"/>
      <c r="D7" s="274"/>
      <c r="E7" s="275"/>
      <c r="F7" s="276"/>
      <c r="G7" s="274"/>
      <c r="H7" s="275"/>
      <c r="I7" s="275"/>
      <c r="J7" s="276"/>
    </row>
    <row r="8" spans="1:10" x14ac:dyDescent="0.25">
      <c r="A8" s="273"/>
      <c r="B8" s="273"/>
      <c r="C8" s="273"/>
      <c r="D8" s="274"/>
      <c r="E8" s="275"/>
      <c r="F8" s="276"/>
      <c r="G8" s="274"/>
      <c r="H8" s="275"/>
      <c r="I8" s="275"/>
      <c r="J8" s="276"/>
    </row>
    <row r="9" spans="1:10" x14ac:dyDescent="0.25">
      <c r="A9" s="273"/>
      <c r="B9" s="273"/>
      <c r="C9" s="273"/>
      <c r="D9" s="274"/>
      <c r="E9" s="275"/>
      <c r="F9" s="276"/>
      <c r="G9" s="274"/>
      <c r="H9" s="275"/>
      <c r="I9" s="275"/>
      <c r="J9" s="276"/>
    </row>
    <row r="10" spans="1:10" x14ac:dyDescent="0.25">
      <c r="A10" s="273"/>
      <c r="B10" s="273"/>
      <c r="C10" s="273"/>
      <c r="D10" s="274"/>
      <c r="E10" s="275"/>
      <c r="F10" s="276"/>
      <c r="G10" s="274"/>
      <c r="H10" s="275"/>
      <c r="I10" s="275"/>
      <c r="J10" s="276"/>
    </row>
    <row r="11" spans="1:10" ht="15.75" thickBot="1" x14ac:dyDescent="0.3">
      <c r="A11" s="273"/>
      <c r="B11" s="273"/>
      <c r="C11" s="273"/>
      <c r="D11" s="274"/>
      <c r="E11" s="275"/>
      <c r="F11" s="276"/>
      <c r="G11" s="274"/>
      <c r="H11" s="275"/>
      <c r="I11" s="275"/>
      <c r="J11" s="276"/>
    </row>
    <row r="12" spans="1:10" ht="15.75" thickBot="1" x14ac:dyDescent="0.3">
      <c r="A12" s="11" t="s">
        <v>103</v>
      </c>
      <c r="B12" s="18" t="s">
        <v>0</v>
      </c>
      <c r="C12" s="19"/>
      <c r="D12" s="19"/>
      <c r="E12" s="19"/>
      <c r="F12" s="19"/>
      <c r="G12" s="20"/>
    </row>
    <row r="13" spans="1:10" ht="63" customHeight="1" x14ac:dyDescent="0.25">
      <c r="A13" s="9" t="s">
        <v>17</v>
      </c>
      <c r="B13" s="10" t="s">
        <v>7</v>
      </c>
      <c r="C13" s="10" t="s">
        <v>8</v>
      </c>
      <c r="D13" s="281" t="s">
        <v>9</v>
      </c>
      <c r="E13" s="282"/>
      <c r="F13" s="283"/>
      <c r="G13" s="12" t="s">
        <v>10</v>
      </c>
    </row>
    <row r="14" spans="1:10" ht="45.6" customHeight="1" thickBot="1" x14ac:dyDescent="0.3">
      <c r="A14" s="13"/>
      <c r="B14" s="14"/>
      <c r="C14" s="14"/>
      <c r="D14" s="15" t="s">
        <v>13</v>
      </c>
      <c r="E14" s="15" t="s">
        <v>14</v>
      </c>
      <c r="F14" s="16" t="s">
        <v>6</v>
      </c>
      <c r="G14" s="17"/>
    </row>
    <row r="15" spans="1:10" ht="89.45" customHeight="1" x14ac:dyDescent="0.25">
      <c r="A15" s="284" t="s">
        <v>202</v>
      </c>
      <c r="B15" s="31" t="s">
        <v>106</v>
      </c>
      <c r="C15" s="31" t="s">
        <v>203</v>
      </c>
      <c r="D15" s="38" t="s">
        <v>266</v>
      </c>
    </row>
    <row r="16" spans="1:10" ht="231" customHeight="1" x14ac:dyDescent="0.25">
      <c r="A16" s="285"/>
      <c r="B16" s="32" t="s">
        <v>109</v>
      </c>
      <c r="C16" s="31" t="s">
        <v>301</v>
      </c>
    </row>
    <row r="17" spans="1:3" ht="240" customHeight="1" x14ac:dyDescent="0.25">
      <c r="A17" s="285"/>
      <c r="B17" s="32" t="s">
        <v>112</v>
      </c>
      <c r="C17" s="31" t="s">
        <v>204</v>
      </c>
    </row>
    <row r="18" spans="1:3" ht="151.15" customHeight="1" x14ac:dyDescent="0.25">
      <c r="A18" s="285"/>
      <c r="B18" s="32" t="s">
        <v>115</v>
      </c>
      <c r="C18" s="33" t="s">
        <v>205</v>
      </c>
    </row>
    <row r="19" spans="1:3" ht="85.15" customHeight="1" x14ac:dyDescent="0.25">
      <c r="A19" s="285"/>
      <c r="B19" s="32" t="s">
        <v>118</v>
      </c>
      <c r="C19" s="34" t="s">
        <v>206</v>
      </c>
    </row>
    <row r="20" spans="1:3" ht="120" x14ac:dyDescent="0.25">
      <c r="A20" s="285"/>
      <c r="B20" s="32" t="s">
        <v>121</v>
      </c>
      <c r="C20" s="33" t="s">
        <v>207</v>
      </c>
    </row>
    <row r="21" spans="1:3" ht="75" x14ac:dyDescent="0.25">
      <c r="A21" s="285"/>
      <c r="B21" s="32" t="s">
        <v>124</v>
      </c>
      <c r="C21" s="33" t="s">
        <v>208</v>
      </c>
    </row>
    <row r="22" spans="1:3" ht="45" x14ac:dyDescent="0.25">
      <c r="A22" s="285"/>
      <c r="B22" s="32" t="s">
        <v>127</v>
      </c>
      <c r="C22" s="34" t="s">
        <v>209</v>
      </c>
    </row>
    <row r="23" spans="1:3" ht="409.5" x14ac:dyDescent="0.25">
      <c r="A23" s="285"/>
      <c r="B23" s="32" t="s">
        <v>130</v>
      </c>
      <c r="C23" s="34" t="s">
        <v>210</v>
      </c>
    </row>
    <row r="24" spans="1:3" ht="93.6" customHeight="1" x14ac:dyDescent="0.25">
      <c r="A24" s="285"/>
      <c r="B24" s="32" t="s">
        <v>133</v>
      </c>
      <c r="C24" s="34" t="s">
        <v>211</v>
      </c>
    </row>
    <row r="25" spans="1:3" ht="60" x14ac:dyDescent="0.25">
      <c r="A25" s="285"/>
      <c r="B25" s="32" t="s">
        <v>136</v>
      </c>
      <c r="C25" s="34" t="s">
        <v>302</v>
      </c>
    </row>
    <row r="26" spans="1:3" ht="75" x14ac:dyDescent="0.25">
      <c r="A26" s="285"/>
      <c r="B26" s="32" t="s">
        <v>139</v>
      </c>
      <c r="C26" s="34" t="s">
        <v>212</v>
      </c>
    </row>
    <row r="27" spans="1:3" ht="90" x14ac:dyDescent="0.25">
      <c r="A27" s="285"/>
      <c r="B27" s="32" t="s">
        <v>142</v>
      </c>
      <c r="C27" s="34" t="s">
        <v>213</v>
      </c>
    </row>
    <row r="28" spans="1:3" ht="135" x14ac:dyDescent="0.25">
      <c r="A28" s="285"/>
      <c r="B28" s="32" t="s">
        <v>145</v>
      </c>
      <c r="C28" s="34" t="s">
        <v>303</v>
      </c>
    </row>
    <row r="29" spans="1:3" x14ac:dyDescent="0.25">
      <c r="A29" s="285"/>
      <c r="B29" s="32" t="s">
        <v>148</v>
      </c>
      <c r="C29" s="34" t="s">
        <v>214</v>
      </c>
    </row>
    <row r="30" spans="1:3" ht="135" x14ac:dyDescent="0.25">
      <c r="A30" s="285"/>
      <c r="B30" s="32" t="s">
        <v>151</v>
      </c>
      <c r="C30" s="34" t="s">
        <v>304</v>
      </c>
    </row>
    <row r="31" spans="1:3" x14ac:dyDescent="0.25">
      <c r="A31" s="285"/>
      <c r="B31" s="32" t="s">
        <v>215</v>
      </c>
      <c r="C31" s="34" t="s">
        <v>216</v>
      </c>
    </row>
    <row r="32" spans="1:3" ht="30" x14ac:dyDescent="0.25">
      <c r="A32" s="285"/>
      <c r="C32" s="34" t="s">
        <v>217</v>
      </c>
    </row>
    <row r="33" spans="1:3" x14ac:dyDescent="0.25">
      <c r="A33" s="285"/>
      <c r="C33" s="34" t="s">
        <v>218</v>
      </c>
    </row>
    <row r="34" spans="1:3" x14ac:dyDescent="0.25">
      <c r="A34" s="285"/>
      <c r="C34" s="35" t="s">
        <v>219</v>
      </c>
    </row>
    <row r="35" spans="1:3" ht="20.45" customHeight="1" x14ac:dyDescent="0.25">
      <c r="A35" s="285"/>
      <c r="C35" s="35" t="s">
        <v>220</v>
      </c>
    </row>
    <row r="36" spans="1:3" x14ac:dyDescent="0.25">
      <c r="C36" s="35" t="s">
        <v>221</v>
      </c>
    </row>
  </sheetData>
  <mergeCells count="32">
    <mergeCell ref="A1:J1"/>
    <mergeCell ref="A2:C2"/>
    <mergeCell ref="D2:F2"/>
    <mergeCell ref="A3:C3"/>
    <mergeCell ref="D3:F3"/>
    <mergeCell ref="G3:J3"/>
    <mergeCell ref="A4:C4"/>
    <mergeCell ref="D4:F4"/>
    <mergeCell ref="G4:J4"/>
    <mergeCell ref="A5:C5"/>
    <mergeCell ref="D5:F5"/>
    <mergeCell ref="G5:J5"/>
    <mergeCell ref="A6:C6"/>
    <mergeCell ref="D6:F6"/>
    <mergeCell ref="G6:J6"/>
    <mergeCell ref="A7:C7"/>
    <mergeCell ref="D7:F7"/>
    <mergeCell ref="G7:J7"/>
    <mergeCell ref="A8:C8"/>
    <mergeCell ref="D8:F8"/>
    <mergeCell ref="G8:J8"/>
    <mergeCell ref="A9:C9"/>
    <mergeCell ref="D9:F9"/>
    <mergeCell ref="G9:J9"/>
    <mergeCell ref="D13:F13"/>
    <mergeCell ref="A15:A35"/>
    <mergeCell ref="A10:C10"/>
    <mergeCell ref="D10:F10"/>
    <mergeCell ref="G10:J10"/>
    <mergeCell ref="A11:C11"/>
    <mergeCell ref="D11:F11"/>
    <mergeCell ref="G11:J1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0"/>
  <sheetViews>
    <sheetView topLeftCell="A7" zoomScale="90" zoomScaleNormal="90" workbookViewId="0">
      <selection activeCell="C14" sqref="C14"/>
    </sheetView>
  </sheetViews>
  <sheetFormatPr defaultRowHeight="15" x14ac:dyDescent="0.25"/>
  <cols>
    <col min="1" max="2" width="26.5703125" customWidth="1"/>
    <col min="3" max="3" width="44.28515625" customWidth="1"/>
    <col min="4" max="4" width="8.7109375" customWidth="1"/>
    <col min="7" max="7" width="10.140625" customWidth="1"/>
    <col min="8" max="8" width="9.140625" customWidth="1"/>
  </cols>
  <sheetData>
    <row r="1" spans="1:10" ht="14.45" customHeight="1" x14ac:dyDescent="0.25">
      <c r="A1" s="301" t="s">
        <v>190</v>
      </c>
      <c r="B1" s="302"/>
      <c r="C1" s="303"/>
      <c r="D1" s="304" t="s">
        <v>191</v>
      </c>
      <c r="E1" s="305"/>
      <c r="F1" s="306"/>
      <c r="G1" s="1" t="s">
        <v>192</v>
      </c>
      <c r="H1" s="1"/>
      <c r="I1" s="1"/>
      <c r="J1" s="1"/>
    </row>
    <row r="2" spans="1:10" x14ac:dyDescent="0.25">
      <c r="A2" s="298"/>
      <c r="B2" s="299"/>
      <c r="C2" s="300"/>
      <c r="D2" s="274"/>
      <c r="E2" s="275"/>
      <c r="F2" s="276"/>
      <c r="G2" s="274"/>
      <c r="H2" s="275"/>
      <c r="I2" s="275"/>
      <c r="J2" s="276"/>
    </row>
    <row r="3" spans="1:10" x14ac:dyDescent="0.25">
      <c r="A3" s="298"/>
      <c r="B3" s="299"/>
      <c r="C3" s="300"/>
      <c r="D3" s="274"/>
      <c r="E3" s="275"/>
      <c r="F3" s="276"/>
      <c r="G3" s="274"/>
      <c r="H3" s="275"/>
      <c r="I3" s="275"/>
      <c r="J3" s="276"/>
    </row>
    <row r="4" spans="1:10" x14ac:dyDescent="0.25">
      <c r="A4" s="298"/>
      <c r="B4" s="299"/>
      <c r="C4" s="300"/>
      <c r="D4" s="274"/>
      <c r="E4" s="275"/>
      <c r="F4" s="276"/>
      <c r="G4" s="274"/>
      <c r="H4" s="275"/>
      <c r="I4" s="275"/>
      <c r="J4" s="276"/>
    </row>
    <row r="5" spans="1:10" x14ac:dyDescent="0.25">
      <c r="A5" s="298"/>
      <c r="B5" s="299"/>
      <c r="C5" s="300"/>
      <c r="D5" s="274"/>
      <c r="E5" s="275"/>
      <c r="F5" s="276"/>
      <c r="G5" s="274"/>
      <c r="H5" s="275"/>
      <c r="I5" s="275"/>
      <c r="J5" s="276"/>
    </row>
    <row r="6" spans="1:10" x14ac:dyDescent="0.25">
      <c r="A6" s="298"/>
      <c r="B6" s="299"/>
      <c r="C6" s="300"/>
      <c r="D6" s="274"/>
      <c r="E6" s="275"/>
      <c r="F6" s="276"/>
      <c r="G6" s="274"/>
      <c r="H6" s="275"/>
      <c r="I6" s="275"/>
      <c r="J6" s="276"/>
    </row>
    <row r="7" spans="1:10" x14ac:dyDescent="0.25">
      <c r="A7" s="298"/>
      <c r="B7" s="299"/>
      <c r="C7" s="300"/>
      <c r="D7" s="274"/>
      <c r="E7" s="275"/>
      <c r="F7" s="276"/>
      <c r="G7" s="274"/>
      <c r="H7" s="275"/>
      <c r="I7" s="275"/>
      <c r="J7" s="276"/>
    </row>
    <row r="8" spans="1:10" x14ac:dyDescent="0.25">
      <c r="A8" s="298"/>
      <c r="B8" s="299"/>
      <c r="C8" s="300"/>
      <c r="D8" s="274"/>
      <c r="E8" s="275"/>
      <c r="F8" s="276"/>
      <c r="G8" s="274"/>
      <c r="H8" s="275"/>
      <c r="I8" s="275"/>
      <c r="J8" s="276"/>
    </row>
    <row r="9" spans="1:10" x14ac:dyDescent="0.25">
      <c r="A9" s="298"/>
      <c r="B9" s="299"/>
      <c r="C9" s="300"/>
      <c r="D9" s="274"/>
      <c r="E9" s="275"/>
      <c r="F9" s="276"/>
      <c r="G9" s="274"/>
      <c r="H9" s="275"/>
      <c r="I9" s="275"/>
      <c r="J9" s="276"/>
    </row>
    <row r="10" spans="1:10" ht="15.75" thickBot="1" x14ac:dyDescent="0.3">
      <c r="A10" s="288"/>
      <c r="B10" s="289"/>
      <c r="C10" s="290"/>
      <c r="D10" s="291"/>
      <c r="E10" s="292"/>
      <c r="F10" s="293"/>
      <c r="G10" s="294"/>
      <c r="H10" s="295"/>
      <c r="I10" s="295"/>
      <c r="J10" s="296"/>
    </row>
    <row r="11" spans="1:10" ht="15.75" thickBot="1" x14ac:dyDescent="0.3">
      <c r="A11" s="11" t="s">
        <v>104</v>
      </c>
      <c r="B11" s="18" t="s">
        <v>0</v>
      </c>
      <c r="C11" s="19"/>
      <c r="D11" s="19"/>
      <c r="E11" s="19"/>
      <c r="F11" s="19"/>
      <c r="G11" s="20"/>
    </row>
    <row r="12" spans="1:10" ht="75.599999999999994" customHeight="1" x14ac:dyDescent="0.25">
      <c r="A12" s="9" t="s">
        <v>17</v>
      </c>
      <c r="B12" s="10" t="s">
        <v>7</v>
      </c>
      <c r="C12" s="10" t="s">
        <v>8</v>
      </c>
      <c r="D12" s="281" t="s">
        <v>9</v>
      </c>
      <c r="E12" s="282"/>
      <c r="F12" s="283"/>
      <c r="G12" s="12" t="s">
        <v>10</v>
      </c>
    </row>
    <row r="13" spans="1:10" ht="15.75" thickBot="1" x14ac:dyDescent="0.3">
      <c r="A13" s="13"/>
      <c r="B13" s="14"/>
      <c r="C13" s="14"/>
      <c r="D13" s="15" t="s">
        <v>13</v>
      </c>
      <c r="E13" s="15" t="s">
        <v>14</v>
      </c>
      <c r="F13" s="16" t="s">
        <v>6</v>
      </c>
      <c r="G13" s="17"/>
    </row>
    <row r="14" spans="1:10" ht="129.6" customHeight="1" x14ac:dyDescent="0.25">
      <c r="A14" s="284" t="s">
        <v>222</v>
      </c>
      <c r="B14" s="41" t="s">
        <v>107</v>
      </c>
      <c r="C14" s="40" t="s">
        <v>279</v>
      </c>
    </row>
    <row r="15" spans="1:10" ht="310.89999999999998" customHeight="1" x14ac:dyDescent="0.25">
      <c r="A15" s="297"/>
      <c r="B15" s="41" t="s">
        <v>110</v>
      </c>
      <c r="C15" s="40" t="s">
        <v>223</v>
      </c>
    </row>
    <row r="16" spans="1:10" ht="390" x14ac:dyDescent="0.25">
      <c r="A16" s="297"/>
      <c r="B16" s="41" t="s">
        <v>113</v>
      </c>
      <c r="C16" s="40" t="s">
        <v>284</v>
      </c>
    </row>
    <row r="17" spans="1:3" ht="144" customHeight="1" x14ac:dyDescent="0.25">
      <c r="A17" s="297"/>
      <c r="B17" s="41" t="s">
        <v>116</v>
      </c>
      <c r="C17" s="40" t="s">
        <v>224</v>
      </c>
    </row>
    <row r="18" spans="1:3" ht="276.60000000000002" customHeight="1" x14ac:dyDescent="0.25">
      <c r="A18" s="297"/>
      <c r="B18" s="41" t="s">
        <v>119</v>
      </c>
      <c r="C18" s="40" t="s">
        <v>285</v>
      </c>
    </row>
    <row r="19" spans="1:3" ht="359.45" customHeight="1" x14ac:dyDescent="0.25">
      <c r="A19" s="297"/>
      <c r="B19" s="41" t="s">
        <v>122</v>
      </c>
      <c r="C19" s="40" t="s">
        <v>283</v>
      </c>
    </row>
    <row r="20" spans="1:3" ht="75" x14ac:dyDescent="0.25">
      <c r="A20" s="297"/>
      <c r="B20" s="41" t="s">
        <v>125</v>
      </c>
      <c r="C20" s="40" t="s">
        <v>225</v>
      </c>
    </row>
    <row r="21" spans="1:3" ht="117.6" customHeight="1" x14ac:dyDescent="0.25">
      <c r="A21" s="297"/>
      <c r="B21" s="41" t="s">
        <v>128</v>
      </c>
      <c r="C21" s="40" t="s">
        <v>280</v>
      </c>
    </row>
    <row r="22" spans="1:3" ht="135" x14ac:dyDescent="0.25">
      <c r="A22" s="297"/>
      <c r="B22" s="41" t="s">
        <v>131</v>
      </c>
      <c r="C22" s="40" t="s">
        <v>286</v>
      </c>
    </row>
    <row r="23" spans="1:3" ht="409.15" customHeight="1" x14ac:dyDescent="0.25">
      <c r="A23" s="297"/>
      <c r="B23" s="41" t="s">
        <v>134</v>
      </c>
      <c r="C23" s="40" t="s">
        <v>226</v>
      </c>
    </row>
    <row r="24" spans="1:3" ht="160.9" customHeight="1" x14ac:dyDescent="0.25">
      <c r="A24" s="297"/>
      <c r="B24" s="41"/>
      <c r="C24" s="40" t="s">
        <v>227</v>
      </c>
    </row>
    <row r="25" spans="1:3" ht="30.6" customHeight="1" x14ac:dyDescent="0.25">
      <c r="A25" s="297"/>
      <c r="B25" s="41" t="s">
        <v>137</v>
      </c>
      <c r="C25" s="40" t="s">
        <v>281</v>
      </c>
    </row>
    <row r="26" spans="1:3" x14ac:dyDescent="0.25">
      <c r="A26" s="297"/>
      <c r="B26" s="41" t="s">
        <v>140</v>
      </c>
      <c r="C26" s="40" t="s">
        <v>228</v>
      </c>
    </row>
    <row r="27" spans="1:3" ht="120" x14ac:dyDescent="0.25">
      <c r="A27" s="297"/>
      <c r="B27" s="41" t="s">
        <v>143</v>
      </c>
      <c r="C27" s="40" t="s">
        <v>229</v>
      </c>
    </row>
    <row r="28" spans="1:3" ht="135" x14ac:dyDescent="0.25">
      <c r="A28" s="297"/>
      <c r="B28" s="41" t="s">
        <v>146</v>
      </c>
      <c r="C28" s="40" t="s">
        <v>230</v>
      </c>
    </row>
    <row r="29" spans="1:3" ht="189" customHeight="1" x14ac:dyDescent="0.25">
      <c r="A29" s="297"/>
      <c r="B29" s="41" t="s">
        <v>149</v>
      </c>
      <c r="C29" s="40" t="s">
        <v>231</v>
      </c>
    </row>
    <row r="30" spans="1:3" ht="390" x14ac:dyDescent="0.25">
      <c r="A30" s="297"/>
      <c r="B30" s="41" t="s">
        <v>152</v>
      </c>
      <c r="C30" s="40" t="s">
        <v>288</v>
      </c>
    </row>
    <row r="31" spans="1:3" ht="150" x14ac:dyDescent="0.25">
      <c r="A31" s="297"/>
      <c r="B31" s="41" t="s">
        <v>154</v>
      </c>
      <c r="C31" s="40" t="s">
        <v>287</v>
      </c>
    </row>
    <row r="32" spans="1:3" ht="105" x14ac:dyDescent="0.25">
      <c r="A32" s="297"/>
      <c r="B32" s="41" t="s">
        <v>156</v>
      </c>
      <c r="C32" s="40" t="s">
        <v>232</v>
      </c>
    </row>
    <row r="33" spans="1:3" ht="222" customHeight="1" x14ac:dyDescent="0.25">
      <c r="A33" s="297"/>
      <c r="B33" s="41" t="s">
        <v>158</v>
      </c>
      <c r="C33" s="40" t="s">
        <v>282</v>
      </c>
    </row>
    <row r="34" spans="1:3" x14ac:dyDescent="0.25">
      <c r="A34" s="297"/>
      <c r="B34" s="41" t="s">
        <v>160</v>
      </c>
      <c r="C34" s="40" t="s">
        <v>233</v>
      </c>
    </row>
    <row r="35" spans="1:3" ht="330" customHeight="1" x14ac:dyDescent="0.25">
      <c r="A35" s="297"/>
      <c r="B35" s="41" t="s">
        <v>162</v>
      </c>
      <c r="C35" s="40" t="s">
        <v>292</v>
      </c>
    </row>
    <row r="36" spans="1:3" ht="159.6" customHeight="1" x14ac:dyDescent="0.25">
      <c r="B36" s="41" t="s">
        <v>164</v>
      </c>
      <c r="C36" s="40" t="s">
        <v>234</v>
      </c>
    </row>
    <row r="37" spans="1:3" ht="25.5" x14ac:dyDescent="0.25">
      <c r="B37" s="41" t="s">
        <v>166</v>
      </c>
      <c r="C37" s="40"/>
    </row>
    <row r="38" spans="1:3" ht="225" x14ac:dyDescent="0.25">
      <c r="B38" s="41" t="s">
        <v>168</v>
      </c>
      <c r="C38" s="40" t="s">
        <v>305</v>
      </c>
    </row>
    <row r="39" spans="1:3" ht="105" x14ac:dyDescent="0.25">
      <c r="B39" s="41" t="s">
        <v>170</v>
      </c>
      <c r="C39" s="40" t="s">
        <v>306</v>
      </c>
    </row>
    <row r="40" spans="1:3" ht="60" x14ac:dyDescent="0.25">
      <c r="B40" s="41" t="s">
        <v>172</v>
      </c>
      <c r="C40" s="40" t="s">
        <v>235</v>
      </c>
    </row>
    <row r="41" spans="1:3" ht="105" x14ac:dyDescent="0.25">
      <c r="B41" s="41" t="s">
        <v>174</v>
      </c>
      <c r="C41" s="40" t="s">
        <v>236</v>
      </c>
    </row>
    <row r="42" spans="1:3" ht="300" x14ac:dyDescent="0.25">
      <c r="B42" s="41" t="s">
        <v>176</v>
      </c>
      <c r="C42" s="40" t="s">
        <v>237</v>
      </c>
    </row>
    <row r="43" spans="1:3" ht="195" x14ac:dyDescent="0.25">
      <c r="B43" s="41" t="s">
        <v>178</v>
      </c>
      <c r="C43" s="40" t="s">
        <v>238</v>
      </c>
    </row>
    <row r="44" spans="1:3" ht="409.5" x14ac:dyDescent="0.25">
      <c r="B44" s="41" t="s">
        <v>180</v>
      </c>
      <c r="C44" s="40" t="s">
        <v>239</v>
      </c>
    </row>
    <row r="45" spans="1:3" x14ac:dyDescent="0.25">
      <c r="C45" s="40"/>
    </row>
    <row r="46" spans="1:3" x14ac:dyDescent="0.25">
      <c r="C46" s="40"/>
    </row>
    <row r="47" spans="1:3" ht="30" x14ac:dyDescent="0.25">
      <c r="C47" s="40" t="s">
        <v>218</v>
      </c>
    </row>
    <row r="48" spans="1:3" ht="29.25" x14ac:dyDescent="0.25">
      <c r="C48" s="40" t="s">
        <v>219</v>
      </c>
    </row>
    <row r="49" spans="3:3" ht="29.25" x14ac:dyDescent="0.25">
      <c r="C49" s="40" t="s">
        <v>220</v>
      </c>
    </row>
    <row r="50" spans="3:3" ht="29.25" x14ac:dyDescent="0.25">
      <c r="C50" s="40" t="s">
        <v>221</v>
      </c>
    </row>
  </sheetData>
  <mergeCells count="31">
    <mergeCell ref="A3:C3"/>
    <mergeCell ref="D3:F3"/>
    <mergeCell ref="G3:J3"/>
    <mergeCell ref="A1:C1"/>
    <mergeCell ref="D1:F1"/>
    <mergeCell ref="A2:C2"/>
    <mergeCell ref="D2:F2"/>
    <mergeCell ref="G2:J2"/>
    <mergeCell ref="A4:C4"/>
    <mergeCell ref="D4:F4"/>
    <mergeCell ref="G4:J4"/>
    <mergeCell ref="A5:C5"/>
    <mergeCell ref="D5:F5"/>
    <mergeCell ref="G5:J5"/>
    <mergeCell ref="A6:C6"/>
    <mergeCell ref="D6:F6"/>
    <mergeCell ref="G6:J6"/>
    <mergeCell ref="A7:C7"/>
    <mergeCell ref="D7:F7"/>
    <mergeCell ref="G7:J7"/>
    <mergeCell ref="A8:C8"/>
    <mergeCell ref="D8:F8"/>
    <mergeCell ref="G8:J8"/>
    <mergeCell ref="A9:C9"/>
    <mergeCell ref="D9:F9"/>
    <mergeCell ref="G9:J9"/>
    <mergeCell ref="A10:C10"/>
    <mergeCell ref="D10:F10"/>
    <mergeCell ref="G10:J10"/>
    <mergeCell ref="D12:F12"/>
    <mergeCell ref="A14:A3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4"/>
  <sheetViews>
    <sheetView zoomScale="70" zoomScaleNormal="70" workbookViewId="0">
      <selection sqref="A1:XFD1048576"/>
    </sheetView>
  </sheetViews>
  <sheetFormatPr defaultRowHeight="15" x14ac:dyDescent="0.25"/>
  <cols>
    <col min="1" max="1" width="26.5703125" customWidth="1"/>
    <col min="2" max="2" width="27" customWidth="1"/>
    <col min="3" max="3" width="56.28515625" customWidth="1"/>
  </cols>
  <sheetData>
    <row r="1" spans="1:10" x14ac:dyDescent="0.25">
      <c r="A1" s="278" t="s">
        <v>190</v>
      </c>
      <c r="B1" s="278"/>
      <c r="C1" s="278"/>
      <c r="D1" s="279" t="s">
        <v>191</v>
      </c>
      <c r="E1" s="279"/>
      <c r="F1" s="279"/>
      <c r="G1" s="1" t="s">
        <v>192</v>
      </c>
      <c r="H1" s="1"/>
      <c r="I1" s="1"/>
      <c r="J1" s="1"/>
    </row>
    <row r="2" spans="1:10" x14ac:dyDescent="0.25">
      <c r="A2" s="273"/>
      <c r="B2" s="273"/>
      <c r="C2" s="273"/>
      <c r="D2" s="274"/>
      <c r="E2" s="275"/>
      <c r="F2" s="276"/>
      <c r="G2" s="274"/>
      <c r="H2" s="275"/>
      <c r="I2" s="275"/>
      <c r="J2" s="276"/>
    </row>
    <row r="3" spans="1:10" x14ac:dyDescent="0.25">
      <c r="A3" s="273"/>
      <c r="B3" s="273"/>
      <c r="C3" s="273"/>
      <c r="D3" s="274"/>
      <c r="E3" s="275"/>
      <c r="F3" s="276"/>
      <c r="G3" s="274"/>
      <c r="H3" s="275"/>
      <c r="I3" s="275"/>
      <c r="J3" s="276"/>
    </row>
    <row r="4" spans="1:10" x14ac:dyDescent="0.25">
      <c r="A4" s="273"/>
      <c r="B4" s="273"/>
      <c r="C4" s="273"/>
      <c r="D4" s="274"/>
      <c r="E4" s="275"/>
      <c r="F4" s="276"/>
      <c r="G4" s="274"/>
      <c r="H4" s="275"/>
      <c r="I4" s="275"/>
      <c r="J4" s="276"/>
    </row>
    <row r="5" spans="1:10" x14ac:dyDescent="0.25">
      <c r="A5" s="273"/>
      <c r="B5" s="273"/>
      <c r="C5" s="273"/>
      <c r="D5" s="274"/>
      <c r="E5" s="275"/>
      <c r="F5" s="276"/>
      <c r="G5" s="274"/>
      <c r="H5" s="275"/>
      <c r="I5" s="275"/>
      <c r="J5" s="276"/>
    </row>
    <row r="6" spans="1:10" x14ac:dyDescent="0.25">
      <c r="A6" s="273"/>
      <c r="B6" s="273"/>
      <c r="C6" s="273"/>
      <c r="D6" s="274"/>
      <c r="E6" s="275"/>
      <c r="F6" s="276"/>
      <c r="G6" s="274"/>
      <c r="H6" s="275"/>
      <c r="I6" s="275"/>
      <c r="J6" s="276"/>
    </row>
    <row r="7" spans="1:10" x14ac:dyDescent="0.25">
      <c r="A7" s="273"/>
      <c r="B7" s="273"/>
      <c r="C7" s="273"/>
      <c r="D7" s="274"/>
      <c r="E7" s="275"/>
      <c r="F7" s="276"/>
      <c r="G7" s="274"/>
      <c r="H7" s="275"/>
      <c r="I7" s="275"/>
      <c r="J7" s="276"/>
    </row>
    <row r="8" spans="1:10" x14ac:dyDescent="0.25">
      <c r="A8" s="273"/>
      <c r="B8" s="273"/>
      <c r="C8" s="273"/>
      <c r="D8" s="274"/>
      <c r="E8" s="275"/>
      <c r="F8" s="276"/>
      <c r="G8" s="274"/>
      <c r="H8" s="275"/>
      <c r="I8" s="275"/>
      <c r="J8" s="276"/>
    </row>
    <row r="9" spans="1:10" x14ac:dyDescent="0.25">
      <c r="A9" s="273"/>
      <c r="B9" s="273"/>
      <c r="C9" s="273"/>
      <c r="D9" s="274"/>
      <c r="E9" s="275"/>
      <c r="F9" s="276"/>
      <c r="G9" s="274"/>
      <c r="H9" s="275"/>
      <c r="I9" s="275"/>
      <c r="J9" s="276"/>
    </row>
    <row r="10" spans="1:10" ht="15.75" thickBot="1" x14ac:dyDescent="0.3">
      <c r="A10" s="273"/>
      <c r="B10" s="273"/>
      <c r="C10" s="273"/>
      <c r="D10" s="274"/>
      <c r="E10" s="275"/>
      <c r="F10" s="276"/>
      <c r="G10" s="274"/>
      <c r="H10" s="275"/>
      <c r="I10" s="275"/>
      <c r="J10" s="276"/>
    </row>
    <row r="11" spans="1:10" ht="15.75" thickBot="1" x14ac:dyDescent="0.3">
      <c r="A11" s="11" t="s">
        <v>105</v>
      </c>
      <c r="B11" s="18" t="s">
        <v>0</v>
      </c>
      <c r="C11" s="19"/>
      <c r="D11" s="19"/>
      <c r="E11" s="19"/>
      <c r="F11" s="19"/>
      <c r="G11" s="20"/>
    </row>
    <row r="12" spans="1:10" ht="75.599999999999994" customHeight="1" x14ac:dyDescent="0.25">
      <c r="A12" s="9" t="s">
        <v>17</v>
      </c>
      <c r="B12" s="10" t="s">
        <v>7</v>
      </c>
      <c r="C12" s="10" t="s">
        <v>8</v>
      </c>
      <c r="D12" s="281" t="s">
        <v>9</v>
      </c>
      <c r="E12" s="282"/>
      <c r="F12" s="283"/>
      <c r="G12" s="12" t="s">
        <v>10</v>
      </c>
    </row>
    <row r="13" spans="1:10" ht="28.9" customHeight="1" thickBot="1" x14ac:dyDescent="0.3">
      <c r="A13" s="13"/>
      <c r="B13" s="14"/>
      <c r="C13" s="14"/>
      <c r="D13" s="15" t="s">
        <v>13</v>
      </c>
      <c r="E13" s="15" t="s">
        <v>14</v>
      </c>
      <c r="F13" s="16" t="s">
        <v>6</v>
      </c>
      <c r="G13" s="17"/>
    </row>
    <row r="14" spans="1:10" ht="258" customHeight="1" x14ac:dyDescent="0.25">
      <c r="A14" s="30" t="s">
        <v>240</v>
      </c>
      <c r="B14" s="36" t="s">
        <v>108</v>
      </c>
      <c r="C14" s="31" t="s">
        <v>289</v>
      </c>
    </row>
    <row r="15" spans="1:10" ht="121.15" customHeight="1" x14ac:dyDescent="0.25">
      <c r="A15" s="30" t="s">
        <v>241</v>
      </c>
      <c r="B15" s="36" t="s">
        <v>111</v>
      </c>
      <c r="C15" s="31" t="s">
        <v>307</v>
      </c>
    </row>
    <row r="16" spans="1:10" ht="289.14999999999998" customHeight="1" x14ac:dyDescent="0.25">
      <c r="B16" s="36" t="s">
        <v>114</v>
      </c>
      <c r="C16" s="31" t="s">
        <v>308</v>
      </c>
    </row>
    <row r="17" spans="2:3" ht="165" x14ac:dyDescent="0.25">
      <c r="B17" s="36" t="s">
        <v>117</v>
      </c>
      <c r="C17" s="31" t="s">
        <v>309</v>
      </c>
    </row>
    <row r="18" spans="2:3" ht="216" customHeight="1" x14ac:dyDescent="0.25">
      <c r="B18" s="36" t="s">
        <v>120</v>
      </c>
      <c r="C18" s="31" t="s">
        <v>310</v>
      </c>
    </row>
    <row r="19" spans="2:3" ht="310.14999999999998" customHeight="1" x14ac:dyDescent="0.25">
      <c r="B19" s="36" t="s">
        <v>123</v>
      </c>
      <c r="C19" s="31" t="s">
        <v>290</v>
      </c>
    </row>
    <row r="20" spans="2:3" ht="90" x14ac:dyDescent="0.25">
      <c r="B20" s="36" t="s">
        <v>126</v>
      </c>
      <c r="C20" s="31" t="s">
        <v>242</v>
      </c>
    </row>
    <row r="21" spans="2:3" ht="208.15" customHeight="1" x14ac:dyDescent="0.25">
      <c r="B21" s="36" t="s">
        <v>129</v>
      </c>
      <c r="C21" s="31" t="s">
        <v>243</v>
      </c>
    </row>
    <row r="22" spans="2:3" ht="88.15" customHeight="1" x14ac:dyDescent="0.25">
      <c r="B22" s="36" t="s">
        <v>132</v>
      </c>
      <c r="C22" s="31" t="s">
        <v>244</v>
      </c>
    </row>
    <row r="23" spans="2:3" ht="330" customHeight="1" x14ac:dyDescent="0.25">
      <c r="B23" s="36" t="s">
        <v>135</v>
      </c>
      <c r="C23" s="31" t="s">
        <v>245</v>
      </c>
    </row>
    <row r="24" spans="2:3" ht="132.6" customHeight="1" x14ac:dyDescent="0.25">
      <c r="B24" s="36" t="s">
        <v>138</v>
      </c>
      <c r="C24" s="31" t="s">
        <v>291</v>
      </c>
    </row>
    <row r="25" spans="2:3" ht="45" x14ac:dyDescent="0.25">
      <c r="B25" s="36" t="s">
        <v>141</v>
      </c>
      <c r="C25" s="31" t="s">
        <v>246</v>
      </c>
    </row>
    <row r="26" spans="2:3" ht="155.44999999999999" customHeight="1" x14ac:dyDescent="0.25">
      <c r="B26" s="36" t="s">
        <v>144</v>
      </c>
      <c r="C26" s="31" t="s">
        <v>247</v>
      </c>
    </row>
    <row r="27" spans="2:3" ht="114.6" customHeight="1" x14ac:dyDescent="0.25">
      <c r="B27" s="36" t="s">
        <v>147</v>
      </c>
      <c r="C27" s="31" t="s">
        <v>248</v>
      </c>
    </row>
    <row r="28" spans="2:3" ht="189.6" customHeight="1" x14ac:dyDescent="0.25">
      <c r="B28" s="36" t="s">
        <v>150</v>
      </c>
      <c r="C28" s="31" t="s">
        <v>249</v>
      </c>
    </row>
    <row r="29" spans="2:3" ht="213" customHeight="1" x14ac:dyDescent="0.25">
      <c r="B29" s="36" t="s">
        <v>153</v>
      </c>
      <c r="C29" s="31" t="s">
        <v>311</v>
      </c>
    </row>
    <row r="30" spans="2:3" ht="120" x14ac:dyDescent="0.25">
      <c r="B30" s="36" t="s">
        <v>155</v>
      </c>
      <c r="C30" s="31" t="s">
        <v>312</v>
      </c>
    </row>
    <row r="31" spans="2:3" ht="90" x14ac:dyDescent="0.25">
      <c r="B31" s="36" t="s">
        <v>157</v>
      </c>
      <c r="C31" s="31" t="s">
        <v>313</v>
      </c>
    </row>
    <row r="32" spans="2:3" ht="223.9" customHeight="1" x14ac:dyDescent="0.25">
      <c r="B32" s="36" t="s">
        <v>159</v>
      </c>
      <c r="C32" s="31" t="s">
        <v>314</v>
      </c>
    </row>
    <row r="33" spans="2:6" x14ac:dyDescent="0.25">
      <c r="B33" s="36" t="s">
        <v>161</v>
      </c>
      <c r="C33" s="31" t="s">
        <v>233</v>
      </c>
    </row>
    <row r="34" spans="2:6" ht="286.14999999999998" customHeight="1" x14ac:dyDescent="0.25">
      <c r="B34" s="36" t="s">
        <v>163</v>
      </c>
      <c r="C34" s="31" t="s">
        <v>315</v>
      </c>
    </row>
    <row r="35" spans="2:6" ht="195" x14ac:dyDescent="0.25">
      <c r="B35" s="36" t="s">
        <v>165</v>
      </c>
      <c r="C35" s="31" t="s">
        <v>299</v>
      </c>
    </row>
    <row r="36" spans="2:6" ht="25.5" x14ac:dyDescent="0.25">
      <c r="B36" s="36" t="s">
        <v>167</v>
      </c>
      <c r="C36" s="31" t="s">
        <v>250</v>
      </c>
    </row>
    <row r="37" spans="2:6" ht="150" x14ac:dyDescent="0.25">
      <c r="B37" s="36" t="s">
        <v>169</v>
      </c>
      <c r="C37" s="31" t="s">
        <v>316</v>
      </c>
    </row>
    <row r="38" spans="2:6" ht="45" x14ac:dyDescent="0.25">
      <c r="B38" s="36" t="s">
        <v>171</v>
      </c>
      <c r="C38" s="31" t="s">
        <v>251</v>
      </c>
    </row>
    <row r="39" spans="2:6" ht="45" x14ac:dyDescent="0.25">
      <c r="B39" s="36" t="s">
        <v>173</v>
      </c>
      <c r="C39" s="31" t="s">
        <v>252</v>
      </c>
    </row>
    <row r="40" spans="2:6" ht="82.9" customHeight="1" x14ac:dyDescent="0.25">
      <c r="B40" s="36" t="s">
        <v>175</v>
      </c>
      <c r="C40" s="31" t="s">
        <v>253</v>
      </c>
      <c r="F40" s="31"/>
    </row>
    <row r="41" spans="2:6" ht="262.14999999999998" customHeight="1" x14ac:dyDescent="0.25">
      <c r="B41" s="36" t="s">
        <v>177</v>
      </c>
      <c r="C41" s="31" t="s">
        <v>254</v>
      </c>
      <c r="F41" s="34"/>
    </row>
    <row r="42" spans="2:6" ht="33.6" customHeight="1" x14ac:dyDescent="0.25">
      <c r="B42" s="36" t="s">
        <v>179</v>
      </c>
      <c r="C42" s="31" t="s">
        <v>300</v>
      </c>
    </row>
    <row r="43" spans="2:6" ht="409.5" x14ac:dyDescent="0.25">
      <c r="B43" s="36" t="s">
        <v>181</v>
      </c>
      <c r="C43" s="31" t="s">
        <v>255</v>
      </c>
    </row>
    <row r="44" spans="2:6" x14ac:dyDescent="0.25">
      <c r="B44" s="36" t="s">
        <v>182</v>
      </c>
      <c r="C44" s="31" t="s">
        <v>228</v>
      </c>
    </row>
    <row r="45" spans="2:6" ht="150" x14ac:dyDescent="0.25">
      <c r="B45" s="36" t="s">
        <v>183</v>
      </c>
      <c r="C45" s="31" t="s">
        <v>256</v>
      </c>
    </row>
    <row r="46" spans="2:6" x14ac:dyDescent="0.25">
      <c r="C46" s="31"/>
    </row>
    <row r="47" spans="2:6" ht="30" x14ac:dyDescent="0.25">
      <c r="B47" s="37" t="s">
        <v>257</v>
      </c>
      <c r="C47" s="31" t="s">
        <v>258</v>
      </c>
    </row>
    <row r="48" spans="2:6" x14ac:dyDescent="0.25">
      <c r="C48" s="31" t="s">
        <v>216</v>
      </c>
    </row>
    <row r="49" spans="2:3" ht="29.45" customHeight="1" x14ac:dyDescent="0.25">
      <c r="B49" s="35"/>
      <c r="C49" s="31" t="s">
        <v>217</v>
      </c>
    </row>
    <row r="50" spans="2:3" x14ac:dyDescent="0.25">
      <c r="C50" s="31" t="s">
        <v>259</v>
      </c>
    </row>
    <row r="51" spans="2:3" x14ac:dyDescent="0.25">
      <c r="C51" s="31" t="s">
        <v>219</v>
      </c>
    </row>
    <row r="52" spans="2:3" x14ac:dyDescent="0.25">
      <c r="C52" s="31" t="s">
        <v>220</v>
      </c>
    </row>
    <row r="53" spans="2:3" x14ac:dyDescent="0.25">
      <c r="C53" s="31" t="s">
        <v>221</v>
      </c>
    </row>
    <row r="54" spans="2:3" x14ac:dyDescent="0.25">
      <c r="C54" s="31"/>
    </row>
  </sheetData>
  <mergeCells count="30">
    <mergeCell ref="A3:C3"/>
    <mergeCell ref="D3:F3"/>
    <mergeCell ref="G3:J3"/>
    <mergeCell ref="A1:C1"/>
    <mergeCell ref="D1:F1"/>
    <mergeCell ref="A2:C2"/>
    <mergeCell ref="D2:F2"/>
    <mergeCell ref="G2:J2"/>
    <mergeCell ref="A4:C4"/>
    <mergeCell ref="D4:F4"/>
    <mergeCell ref="G4:J4"/>
    <mergeCell ref="A5:C5"/>
    <mergeCell ref="D5:F5"/>
    <mergeCell ref="G5:J5"/>
    <mergeCell ref="A6:C6"/>
    <mergeCell ref="D6:F6"/>
    <mergeCell ref="G6:J6"/>
    <mergeCell ref="A7:C7"/>
    <mergeCell ref="D7:F7"/>
    <mergeCell ref="G7:J7"/>
    <mergeCell ref="A10:C10"/>
    <mergeCell ref="D10:F10"/>
    <mergeCell ref="G10:J10"/>
    <mergeCell ref="D12:F12"/>
    <mergeCell ref="A8:C8"/>
    <mergeCell ref="D8:F8"/>
    <mergeCell ref="G8:J8"/>
    <mergeCell ref="A9:C9"/>
    <mergeCell ref="D9:F9"/>
    <mergeCell ref="G9:J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7"/>
  <sheetViews>
    <sheetView zoomScale="80" zoomScaleNormal="80" workbookViewId="0">
      <selection activeCell="D2" sqref="D2:E2"/>
    </sheetView>
  </sheetViews>
  <sheetFormatPr defaultColWidth="8.85546875" defaultRowHeight="15" x14ac:dyDescent="0.2"/>
  <cols>
    <col min="1" max="1" width="44.7109375" style="22" customWidth="1"/>
    <col min="2" max="2" width="32.85546875" style="22" customWidth="1"/>
    <col min="3" max="3" width="46.5703125" style="22" customWidth="1"/>
    <col min="4" max="4" width="9.28515625" style="22" customWidth="1"/>
    <col min="5" max="5" width="8.85546875" style="22" customWidth="1"/>
    <col min="6" max="6" width="36.28515625" style="22" customWidth="1"/>
    <col min="7" max="16384" width="8.85546875" style="22"/>
  </cols>
  <sheetData>
    <row r="1" spans="1:6" ht="30" customHeight="1" x14ac:dyDescent="0.2">
      <c r="A1" s="197" t="s">
        <v>58</v>
      </c>
      <c r="B1" s="198"/>
      <c r="C1" s="198"/>
      <c r="D1" s="198"/>
      <c r="E1" s="198"/>
      <c r="F1" s="199"/>
    </row>
    <row r="2" spans="1:6" ht="45" customHeight="1" x14ac:dyDescent="0.2">
      <c r="A2" s="47" t="s">
        <v>17</v>
      </c>
      <c r="B2" s="93" t="s">
        <v>394</v>
      </c>
      <c r="C2" s="93" t="s">
        <v>366</v>
      </c>
      <c r="D2" s="200" t="s">
        <v>489</v>
      </c>
      <c r="E2" s="200"/>
      <c r="F2" s="48" t="s">
        <v>396</v>
      </c>
    </row>
    <row r="3" spans="1:6" ht="30" customHeight="1" x14ac:dyDescent="0.2">
      <c r="A3" s="74" t="s">
        <v>63</v>
      </c>
      <c r="B3" s="50"/>
      <c r="C3" s="50"/>
      <c r="D3" s="49" t="s">
        <v>13</v>
      </c>
      <c r="E3" s="49" t="s">
        <v>14</v>
      </c>
      <c r="F3" s="49" t="s">
        <v>0</v>
      </c>
    </row>
    <row r="4" spans="1:6" ht="64.900000000000006" customHeight="1" x14ac:dyDescent="0.2">
      <c r="A4" s="307" t="s">
        <v>418</v>
      </c>
      <c r="B4" s="310" t="s">
        <v>59</v>
      </c>
      <c r="C4" s="78" t="s">
        <v>61</v>
      </c>
      <c r="D4" s="44"/>
      <c r="E4" s="44"/>
      <c r="F4" s="210"/>
    </row>
    <row r="5" spans="1:6" ht="64.900000000000006" customHeight="1" x14ac:dyDescent="0.2">
      <c r="A5" s="308"/>
      <c r="B5" s="310"/>
      <c r="C5" s="78" t="s">
        <v>60</v>
      </c>
      <c r="D5" s="44"/>
      <c r="E5" s="44"/>
      <c r="F5" s="211"/>
    </row>
    <row r="6" spans="1:6" ht="64.900000000000006" customHeight="1" x14ac:dyDescent="0.2">
      <c r="A6" s="308"/>
      <c r="B6" s="310"/>
      <c r="C6" s="78" t="s">
        <v>62</v>
      </c>
      <c r="D6" s="44"/>
      <c r="E6" s="44"/>
      <c r="F6" s="211"/>
    </row>
    <row r="7" spans="1:6" ht="195.75" customHeight="1" thickBot="1" x14ac:dyDescent="0.25">
      <c r="A7" s="309"/>
      <c r="B7" s="311"/>
      <c r="C7" s="77" t="s">
        <v>270</v>
      </c>
      <c r="D7" s="46"/>
      <c r="E7" s="46"/>
      <c r="F7" s="213"/>
    </row>
  </sheetData>
  <mergeCells count="5">
    <mergeCell ref="A1:F1"/>
    <mergeCell ref="D2:E2"/>
    <mergeCell ref="A4:A7"/>
    <mergeCell ref="B4:B7"/>
    <mergeCell ref="F4:F7"/>
  </mergeCells>
  <dataValidations count="1">
    <dataValidation type="list" allowBlank="1" showInputMessage="1" showErrorMessage="1" sqref="D4:E7" xr:uid="{00000000-0002-0000-0D00-000000000000}">
      <formula1>XX</formula1>
    </dataValidation>
  </dataValidations>
  <printOptions horizontalCentered="1" verticalCentered="1"/>
  <pageMargins left="0.7" right="0.7" top="0.75" bottom="0.75" header="0.3" footer="0.3"/>
  <pageSetup scale="68" fitToHeight="0" orientation="landscape" r:id="rId1"/>
  <headerFooter>
    <oddFooter xml:space="preserve">&amp;CPage &amp;P of &amp;N
Indicator 4:  Comparable Facilities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List2!$A$2:$A$5</xm:f>
          </x14:formula1>
          <xm:sqref>F3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31"/>
  <sheetViews>
    <sheetView zoomScaleNormal="100" workbookViewId="0">
      <selection activeCell="F4" sqref="F4:F6"/>
    </sheetView>
  </sheetViews>
  <sheetFormatPr defaultColWidth="8.85546875" defaultRowHeight="15" x14ac:dyDescent="0.2"/>
  <cols>
    <col min="1" max="1" width="44.7109375" style="22" customWidth="1"/>
    <col min="2" max="2" width="32.85546875" style="22" customWidth="1"/>
    <col min="3" max="3" width="46.5703125" style="22" customWidth="1"/>
    <col min="4" max="4" width="8.7109375" style="22" customWidth="1"/>
    <col min="5" max="5" width="9" style="22" customWidth="1"/>
    <col min="6" max="6" width="35.7109375" style="22" customWidth="1"/>
    <col min="7" max="16384" width="8.85546875" style="22"/>
  </cols>
  <sheetData>
    <row r="1" spans="1:6" ht="30" customHeight="1" x14ac:dyDescent="0.2">
      <c r="A1" s="197" t="s">
        <v>67</v>
      </c>
      <c r="B1" s="198"/>
      <c r="C1" s="198"/>
      <c r="D1" s="198"/>
      <c r="E1" s="198"/>
      <c r="F1" s="199"/>
    </row>
    <row r="2" spans="1:6" ht="45" customHeight="1" thickBot="1" x14ac:dyDescent="0.25">
      <c r="A2" s="47" t="s">
        <v>17</v>
      </c>
      <c r="B2" s="93" t="s">
        <v>394</v>
      </c>
      <c r="C2" s="93" t="s">
        <v>366</v>
      </c>
      <c r="D2" s="200" t="s">
        <v>489</v>
      </c>
      <c r="E2" s="200"/>
      <c r="F2" s="48" t="s">
        <v>396</v>
      </c>
    </row>
    <row r="3" spans="1:6" ht="31.5" x14ac:dyDescent="0.2">
      <c r="A3" s="65" t="s">
        <v>476</v>
      </c>
      <c r="B3" s="67"/>
      <c r="C3" s="67"/>
      <c r="D3" s="66" t="s">
        <v>13</v>
      </c>
      <c r="E3" s="66" t="s">
        <v>14</v>
      </c>
      <c r="F3" s="49" t="s">
        <v>0</v>
      </c>
    </row>
    <row r="4" spans="1:6" ht="97.15" customHeight="1" x14ac:dyDescent="0.2">
      <c r="A4" s="202" t="s">
        <v>479</v>
      </c>
      <c r="B4" s="202" t="s">
        <v>477</v>
      </c>
      <c r="C4" s="78" t="s">
        <v>473</v>
      </c>
      <c r="D4" s="44"/>
      <c r="E4" s="44"/>
      <c r="F4" s="210"/>
    </row>
    <row r="5" spans="1:6" ht="103.15" customHeight="1" x14ac:dyDescent="0.2">
      <c r="A5" s="202"/>
      <c r="B5" s="202"/>
      <c r="C5" s="78" t="s">
        <v>474</v>
      </c>
      <c r="D5" s="44"/>
      <c r="E5" s="44"/>
      <c r="F5" s="211"/>
    </row>
    <row r="6" spans="1:6" ht="103.15" customHeight="1" thickBot="1" x14ac:dyDescent="0.25">
      <c r="A6" s="214"/>
      <c r="B6" s="214"/>
      <c r="C6" s="77" t="s">
        <v>424</v>
      </c>
      <c r="D6" s="46"/>
      <c r="E6" s="46"/>
      <c r="F6" s="213"/>
    </row>
    <row r="7" spans="1:6" ht="10.15" customHeight="1" thickBot="1" x14ac:dyDescent="0.25">
      <c r="A7" s="312"/>
      <c r="B7" s="313"/>
      <c r="C7" s="313"/>
      <c r="D7" s="313"/>
      <c r="E7" s="313"/>
      <c r="F7" s="314"/>
    </row>
    <row r="8" spans="1:6" ht="30" customHeight="1" x14ac:dyDescent="0.2">
      <c r="A8" s="315" t="s">
        <v>67</v>
      </c>
      <c r="B8" s="316"/>
      <c r="C8" s="316"/>
      <c r="D8" s="316"/>
      <c r="E8" s="316"/>
      <c r="F8" s="317"/>
    </row>
    <row r="9" spans="1:6" ht="45" customHeight="1" thickBot="1" x14ac:dyDescent="0.25">
      <c r="A9" s="47" t="s">
        <v>17</v>
      </c>
      <c r="B9" s="93" t="s">
        <v>394</v>
      </c>
      <c r="C9" s="93" t="s">
        <v>366</v>
      </c>
      <c r="D9" s="200" t="s">
        <v>489</v>
      </c>
      <c r="E9" s="200"/>
      <c r="F9" s="48" t="s">
        <v>396</v>
      </c>
    </row>
    <row r="10" spans="1:6" ht="33" customHeight="1" x14ac:dyDescent="0.2">
      <c r="A10" s="65" t="s">
        <v>68</v>
      </c>
      <c r="B10" s="67"/>
      <c r="C10" s="67"/>
      <c r="D10" s="66" t="s">
        <v>13</v>
      </c>
      <c r="E10" s="66" t="s">
        <v>14</v>
      </c>
      <c r="F10" s="49" t="s">
        <v>0</v>
      </c>
    </row>
    <row r="11" spans="1:6" ht="33" customHeight="1" x14ac:dyDescent="0.2">
      <c r="A11" s="308" t="s">
        <v>436</v>
      </c>
      <c r="B11" s="310" t="s">
        <v>425</v>
      </c>
      <c r="C11" s="78" t="s">
        <v>69</v>
      </c>
      <c r="D11" s="44"/>
      <c r="E11" s="44"/>
      <c r="F11" s="210"/>
    </row>
    <row r="12" spans="1:6" ht="33" customHeight="1" x14ac:dyDescent="0.2">
      <c r="A12" s="308"/>
      <c r="B12" s="310"/>
      <c r="C12" s="78" t="s">
        <v>70</v>
      </c>
      <c r="D12" s="44"/>
      <c r="E12" s="44"/>
      <c r="F12" s="211"/>
    </row>
    <row r="13" spans="1:6" ht="33" customHeight="1" x14ac:dyDescent="0.2">
      <c r="A13" s="308"/>
      <c r="B13" s="310"/>
      <c r="C13" s="78" t="s">
        <v>71</v>
      </c>
      <c r="D13" s="44"/>
      <c r="E13" s="44"/>
      <c r="F13" s="211"/>
    </row>
    <row r="14" spans="1:6" ht="33" customHeight="1" x14ac:dyDescent="0.2">
      <c r="A14" s="308"/>
      <c r="B14" s="310"/>
      <c r="C14" s="78" t="s">
        <v>482</v>
      </c>
      <c r="D14" s="44"/>
      <c r="E14" s="44"/>
      <c r="F14" s="211"/>
    </row>
    <row r="15" spans="1:6" ht="33" customHeight="1" x14ac:dyDescent="0.2">
      <c r="A15" s="308"/>
      <c r="B15" s="310"/>
      <c r="C15" s="78" t="s">
        <v>72</v>
      </c>
      <c r="D15" s="44"/>
      <c r="E15" s="44"/>
      <c r="F15" s="211"/>
    </row>
    <row r="16" spans="1:6" ht="33" customHeight="1" x14ac:dyDescent="0.2">
      <c r="A16" s="308"/>
      <c r="B16" s="310"/>
      <c r="C16" s="78" t="s">
        <v>73</v>
      </c>
      <c r="D16" s="44"/>
      <c r="E16" s="44"/>
      <c r="F16" s="211"/>
    </row>
    <row r="17" spans="1:6" ht="33" customHeight="1" x14ac:dyDescent="0.2">
      <c r="A17" s="308"/>
      <c r="B17" s="310"/>
      <c r="C17" s="78" t="s">
        <v>74</v>
      </c>
      <c r="D17" s="44"/>
      <c r="E17" s="44"/>
      <c r="F17" s="211"/>
    </row>
    <row r="18" spans="1:6" ht="33" customHeight="1" x14ac:dyDescent="0.2">
      <c r="A18" s="308"/>
      <c r="B18" s="310"/>
      <c r="C18" s="78" t="s">
        <v>75</v>
      </c>
      <c r="D18" s="44"/>
      <c r="E18" s="44"/>
      <c r="F18" s="211"/>
    </row>
    <row r="19" spans="1:6" ht="33" customHeight="1" x14ac:dyDescent="0.2">
      <c r="A19" s="308"/>
      <c r="B19" s="310"/>
      <c r="C19" s="78" t="s">
        <v>76</v>
      </c>
      <c r="D19" s="44"/>
      <c r="E19" s="44"/>
      <c r="F19" s="211"/>
    </row>
    <row r="20" spans="1:6" ht="33" customHeight="1" x14ac:dyDescent="0.2">
      <c r="A20" s="308"/>
      <c r="B20" s="310"/>
      <c r="C20" s="78" t="s">
        <v>390</v>
      </c>
      <c r="D20" s="44"/>
      <c r="E20" s="44"/>
      <c r="F20" s="211"/>
    </row>
    <row r="21" spans="1:6" ht="243.75" customHeight="1" thickBot="1" x14ac:dyDescent="0.25">
      <c r="A21" s="309"/>
      <c r="B21" s="311"/>
      <c r="C21" s="77" t="s">
        <v>475</v>
      </c>
      <c r="D21" s="46"/>
      <c r="E21" s="46"/>
      <c r="F21" s="213"/>
    </row>
    <row r="22" spans="1:6" ht="10.15" customHeight="1" thickBot="1" x14ac:dyDescent="0.25">
      <c r="A22" s="312"/>
      <c r="B22" s="313"/>
      <c r="C22" s="313"/>
      <c r="D22" s="313"/>
      <c r="E22" s="313"/>
      <c r="F22" s="314"/>
    </row>
    <row r="23" spans="1:6" ht="30" customHeight="1" x14ac:dyDescent="0.2">
      <c r="A23" s="197" t="s">
        <v>67</v>
      </c>
      <c r="B23" s="198"/>
      <c r="C23" s="198"/>
      <c r="D23" s="198"/>
      <c r="E23" s="198"/>
      <c r="F23" s="199"/>
    </row>
    <row r="24" spans="1:6" ht="45" customHeight="1" x14ac:dyDescent="0.2">
      <c r="A24" s="47" t="s">
        <v>17</v>
      </c>
      <c r="B24" s="93" t="s">
        <v>394</v>
      </c>
      <c r="C24" s="93" t="s">
        <v>366</v>
      </c>
      <c r="D24" s="200" t="s">
        <v>489</v>
      </c>
      <c r="E24" s="200"/>
      <c r="F24" s="48" t="s">
        <v>396</v>
      </c>
    </row>
    <row r="25" spans="1:6" ht="47.25" x14ac:dyDescent="0.2">
      <c r="A25" s="54" t="s">
        <v>77</v>
      </c>
      <c r="B25" s="50"/>
      <c r="C25" s="50"/>
      <c r="D25" s="49" t="s">
        <v>13</v>
      </c>
      <c r="E25" s="49" t="s">
        <v>14</v>
      </c>
      <c r="F25" s="49" t="s">
        <v>0</v>
      </c>
    </row>
    <row r="26" spans="1:6" ht="40.15" customHeight="1" x14ac:dyDescent="0.2">
      <c r="A26" s="232" t="s">
        <v>435</v>
      </c>
      <c r="B26" s="218" t="s">
        <v>426</v>
      </c>
      <c r="C26" s="78" t="s">
        <v>409</v>
      </c>
      <c r="D26" s="44"/>
      <c r="E26" s="44"/>
      <c r="F26" s="210"/>
    </row>
    <row r="27" spans="1:6" ht="40.15" customHeight="1" x14ac:dyDescent="0.2">
      <c r="A27" s="220"/>
      <c r="B27" s="222"/>
      <c r="C27" s="78" t="s">
        <v>78</v>
      </c>
      <c r="D27" s="44"/>
      <c r="E27" s="44"/>
      <c r="F27" s="211"/>
    </row>
    <row r="28" spans="1:6" ht="40.15" customHeight="1" x14ac:dyDescent="0.2">
      <c r="A28" s="220"/>
      <c r="B28" s="222"/>
      <c r="C28" s="111" t="s">
        <v>79</v>
      </c>
      <c r="D28" s="44"/>
      <c r="E28" s="44"/>
      <c r="F28" s="211"/>
    </row>
    <row r="29" spans="1:6" ht="40.15" customHeight="1" x14ac:dyDescent="0.2">
      <c r="A29" s="220"/>
      <c r="B29" s="222"/>
      <c r="C29" s="111" t="s">
        <v>80</v>
      </c>
      <c r="D29" s="44"/>
      <c r="E29" s="44"/>
      <c r="F29" s="211"/>
    </row>
    <row r="30" spans="1:6" ht="40.15" customHeight="1" x14ac:dyDescent="0.2">
      <c r="A30" s="220"/>
      <c r="B30" s="222"/>
      <c r="C30" s="111" t="s">
        <v>478</v>
      </c>
      <c r="D30" s="44"/>
      <c r="E30" s="44"/>
      <c r="F30" s="211"/>
    </row>
    <row r="31" spans="1:6" ht="40.15" customHeight="1" thickBot="1" x14ac:dyDescent="0.25">
      <c r="A31" s="221"/>
      <c r="B31" s="219"/>
      <c r="C31" s="77" t="s">
        <v>480</v>
      </c>
      <c r="D31" s="46"/>
      <c r="E31" s="46"/>
      <c r="F31" s="213"/>
    </row>
  </sheetData>
  <mergeCells count="17">
    <mergeCell ref="A26:A31"/>
    <mergeCell ref="B26:B31"/>
    <mergeCell ref="A8:F8"/>
    <mergeCell ref="A23:F23"/>
    <mergeCell ref="D9:E9"/>
    <mergeCell ref="D24:E24"/>
    <mergeCell ref="A11:A21"/>
    <mergeCell ref="B11:B21"/>
    <mergeCell ref="F26:F31"/>
    <mergeCell ref="A7:F7"/>
    <mergeCell ref="A22:F22"/>
    <mergeCell ref="A1:F1"/>
    <mergeCell ref="D2:E2"/>
    <mergeCell ref="A4:A6"/>
    <mergeCell ref="B4:B6"/>
    <mergeCell ref="F11:F21"/>
    <mergeCell ref="F4:F6"/>
  </mergeCells>
  <dataValidations count="1">
    <dataValidation type="list" allowBlank="1" showInputMessage="1" showErrorMessage="1" sqref="D26:E31 D4:E6 D11:E21" xr:uid="{00000000-0002-0000-0E00-000000000000}">
      <formula1>XX</formula1>
    </dataValidation>
  </dataValidations>
  <printOptions horizontalCentered="1" verticalCentered="1"/>
  <pageMargins left="0.7" right="0.7" top="0.75" bottom="0.75" header="0.3" footer="0.3"/>
  <pageSetup scale="68" fitToHeight="0" orientation="landscape" r:id="rId1"/>
  <headerFooter>
    <oddFooter xml:space="preserve">&amp;CPage &amp;P of &amp;N
Indicator 5:  Services for Students with Disabilities
</oddFooter>
  </headerFooter>
  <rowBreaks count="2" manualBreakCount="2">
    <brk id="6" max="16383" man="1"/>
    <brk id="2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List2!$A$2:$A$5</xm:f>
          </x14:formula1>
          <xm:sqref>F3 F10 F25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7"/>
  <sheetViews>
    <sheetView zoomScale="90" zoomScaleNormal="90" workbookViewId="0">
      <selection activeCell="A4" sqref="A4:A7"/>
    </sheetView>
  </sheetViews>
  <sheetFormatPr defaultColWidth="8.85546875" defaultRowHeight="15" x14ac:dyDescent="0.2"/>
  <cols>
    <col min="1" max="1" width="30.7109375" style="22" customWidth="1"/>
    <col min="2" max="2" width="36.28515625" style="22" customWidth="1"/>
    <col min="3" max="3" width="42" style="22" customWidth="1"/>
    <col min="4" max="4" width="9.140625" style="22" customWidth="1"/>
    <col min="5" max="5" width="8.5703125" style="22" customWidth="1"/>
    <col min="6" max="6" width="35.5703125" style="22" customWidth="1"/>
    <col min="7" max="16384" width="8.85546875" style="22"/>
  </cols>
  <sheetData>
    <row r="1" spans="1:6" ht="30" customHeight="1" x14ac:dyDescent="0.2">
      <c r="A1" s="197" t="s">
        <v>81</v>
      </c>
      <c r="B1" s="198"/>
      <c r="C1" s="198"/>
      <c r="D1" s="198"/>
      <c r="E1" s="198"/>
      <c r="F1" s="199"/>
    </row>
    <row r="2" spans="1:6" ht="45" customHeight="1" x14ac:dyDescent="0.2">
      <c r="A2" s="47" t="s">
        <v>17</v>
      </c>
      <c r="B2" s="93" t="s">
        <v>394</v>
      </c>
      <c r="C2" s="93" t="s">
        <v>366</v>
      </c>
      <c r="D2" s="200" t="s">
        <v>395</v>
      </c>
      <c r="E2" s="200"/>
      <c r="F2" s="48" t="s">
        <v>396</v>
      </c>
    </row>
    <row r="3" spans="1:6" ht="30" customHeight="1" x14ac:dyDescent="0.2">
      <c r="A3" s="52" t="s">
        <v>95</v>
      </c>
      <c r="B3" s="50"/>
      <c r="C3" s="50"/>
      <c r="D3" s="49" t="s">
        <v>13</v>
      </c>
      <c r="E3" s="49" t="s">
        <v>14</v>
      </c>
      <c r="F3" s="49" t="s">
        <v>0</v>
      </c>
    </row>
    <row r="4" spans="1:6" ht="57" customHeight="1" x14ac:dyDescent="0.2">
      <c r="A4" s="232" t="s">
        <v>419</v>
      </c>
      <c r="B4" s="218" t="s">
        <v>427</v>
      </c>
      <c r="C4" s="78" t="s">
        <v>370</v>
      </c>
      <c r="D4" s="44"/>
      <c r="E4" s="44"/>
      <c r="F4" s="210"/>
    </row>
    <row r="5" spans="1:6" ht="57" customHeight="1" x14ac:dyDescent="0.2">
      <c r="A5" s="220"/>
      <c r="B5" s="222"/>
      <c r="C5" s="78" t="s">
        <v>82</v>
      </c>
      <c r="D5" s="44"/>
      <c r="E5" s="44"/>
      <c r="F5" s="211"/>
    </row>
    <row r="6" spans="1:6" ht="57" customHeight="1" x14ac:dyDescent="0.2">
      <c r="A6" s="220"/>
      <c r="B6" s="222"/>
      <c r="C6" s="78" t="s">
        <v>83</v>
      </c>
      <c r="D6" s="44"/>
      <c r="E6" s="44"/>
      <c r="F6" s="211"/>
    </row>
    <row r="7" spans="1:6" ht="82.5" customHeight="1" thickBot="1" x14ac:dyDescent="0.25">
      <c r="A7" s="221"/>
      <c r="B7" s="219"/>
      <c r="C7" s="77" t="s">
        <v>376</v>
      </c>
      <c r="D7" s="46"/>
      <c r="E7" s="46"/>
      <c r="F7" s="213"/>
    </row>
  </sheetData>
  <mergeCells count="5">
    <mergeCell ref="B4:B7"/>
    <mergeCell ref="A4:A7"/>
    <mergeCell ref="A1:F1"/>
    <mergeCell ref="D2:E2"/>
    <mergeCell ref="F4:F7"/>
  </mergeCells>
  <dataValidations count="1">
    <dataValidation type="list" allowBlank="1" showInputMessage="1" showErrorMessage="1" sqref="D4:E7" xr:uid="{00000000-0002-0000-0F00-000000000000}">
      <formula1>XX</formula1>
    </dataValidation>
  </dataValidations>
  <printOptions horizontalCentered="1" verticalCentered="1"/>
  <pageMargins left="0.7" right="0.7" top="0.75" bottom="0.75" header="0.3" footer="0.3"/>
  <pageSetup scale="75" fitToHeight="0" orientation="landscape" r:id="rId1"/>
  <headerFooter>
    <oddFooter xml:space="preserve">&amp;CPage &amp;P of &amp;N
Indicator 6:  Financial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List2!$A$2:$A$5</xm:f>
          </x14:formula1>
          <xm:sqref>F3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20"/>
  <sheetViews>
    <sheetView zoomScale="90" zoomScaleNormal="90" workbookViewId="0">
      <selection activeCell="D8" sqref="D8"/>
    </sheetView>
  </sheetViews>
  <sheetFormatPr defaultColWidth="26.28515625" defaultRowHeight="15" zeroHeight="1" x14ac:dyDescent="0.2"/>
  <cols>
    <col min="1" max="1" width="44.7109375" style="22" customWidth="1"/>
    <col min="2" max="2" width="36.28515625" style="22" customWidth="1"/>
    <col min="3" max="3" width="42" style="22" customWidth="1"/>
    <col min="4" max="4" width="8.28515625" style="22" customWidth="1"/>
    <col min="5" max="5" width="10" style="22" customWidth="1"/>
    <col min="6" max="6" width="37.42578125" style="22" customWidth="1"/>
    <col min="7" max="16384" width="26.28515625" style="22"/>
  </cols>
  <sheetData>
    <row r="1" spans="1:6" ht="30" customHeight="1" x14ac:dyDescent="0.2">
      <c r="A1" s="318" t="s">
        <v>388</v>
      </c>
      <c r="B1" s="319"/>
      <c r="C1" s="319"/>
      <c r="D1" s="319"/>
      <c r="E1" s="319"/>
      <c r="F1" s="320"/>
    </row>
    <row r="2" spans="1:6" ht="45" customHeight="1" x14ac:dyDescent="0.2">
      <c r="A2" s="47" t="s">
        <v>17</v>
      </c>
      <c r="B2" s="93" t="s">
        <v>394</v>
      </c>
      <c r="C2" s="93" t="s">
        <v>366</v>
      </c>
      <c r="D2" s="200" t="s">
        <v>395</v>
      </c>
      <c r="E2" s="200"/>
      <c r="F2" s="48" t="s">
        <v>396</v>
      </c>
    </row>
    <row r="3" spans="1:6" ht="72" customHeight="1" x14ac:dyDescent="0.2">
      <c r="A3" s="54" t="s">
        <v>374</v>
      </c>
      <c r="B3" s="49"/>
      <c r="C3" s="49"/>
      <c r="D3" s="49" t="s">
        <v>13</v>
      </c>
      <c r="E3" s="49" t="s">
        <v>14</v>
      </c>
      <c r="F3" s="49" t="s">
        <v>0</v>
      </c>
    </row>
    <row r="4" spans="1:6" ht="82.9" customHeight="1" x14ac:dyDescent="0.2">
      <c r="A4" s="201" t="s">
        <v>437</v>
      </c>
      <c r="B4" s="202" t="s">
        <v>439</v>
      </c>
      <c r="C4" s="78" t="s">
        <v>420</v>
      </c>
      <c r="D4" s="44"/>
      <c r="E4" s="44"/>
      <c r="F4" s="210"/>
    </row>
    <row r="5" spans="1:6" ht="90.6" customHeight="1" x14ac:dyDescent="0.2">
      <c r="A5" s="201"/>
      <c r="B5" s="202"/>
      <c r="C5" s="78" t="s">
        <v>379</v>
      </c>
      <c r="D5" s="44"/>
      <c r="E5" s="44"/>
      <c r="F5" s="211"/>
    </row>
    <row r="6" spans="1:6" ht="106.15" customHeight="1" x14ac:dyDescent="0.2">
      <c r="A6" s="201"/>
      <c r="B6" s="202"/>
      <c r="C6" s="78" t="s">
        <v>378</v>
      </c>
      <c r="D6" s="44"/>
      <c r="E6" s="44"/>
      <c r="F6" s="211"/>
    </row>
    <row r="7" spans="1:6" ht="71.25" customHeight="1" x14ac:dyDescent="0.2">
      <c r="A7" s="201"/>
      <c r="B7" s="202"/>
      <c r="C7" s="78" t="s">
        <v>377</v>
      </c>
      <c r="D7" s="44"/>
      <c r="E7" s="44"/>
      <c r="F7" s="211"/>
    </row>
    <row r="8" spans="1:6" ht="79.900000000000006" customHeight="1" x14ac:dyDescent="0.2">
      <c r="A8" s="201"/>
      <c r="B8" s="202"/>
      <c r="C8" s="78" t="s">
        <v>440</v>
      </c>
      <c r="D8" s="44"/>
      <c r="E8" s="44"/>
      <c r="F8" s="211"/>
    </row>
    <row r="9" spans="1:6" ht="82.9" customHeight="1" thickBot="1" x14ac:dyDescent="0.25">
      <c r="A9" s="209"/>
      <c r="B9" s="214"/>
      <c r="C9" s="77" t="s">
        <v>269</v>
      </c>
      <c r="D9" s="46"/>
      <c r="E9" s="46"/>
      <c r="F9" s="213"/>
    </row>
    <row r="10" spans="1:6" x14ac:dyDescent="0.2"/>
    <row r="11" spans="1:6" x14ac:dyDescent="0.2"/>
    <row r="12" spans="1:6" x14ac:dyDescent="0.2"/>
    <row r="13" spans="1:6" x14ac:dyDescent="0.2"/>
    <row r="14" spans="1:6" x14ac:dyDescent="0.2"/>
    <row r="15" spans="1:6" x14ac:dyDescent="0.2"/>
    <row r="16" spans="1:6" x14ac:dyDescent="0.2"/>
    <row r="17" x14ac:dyDescent="0.2"/>
    <row r="18" x14ac:dyDescent="0.2"/>
    <row r="19" x14ac:dyDescent="0.2"/>
    <row r="20" x14ac:dyDescent="0.2"/>
  </sheetData>
  <mergeCells count="5">
    <mergeCell ref="A4:A9"/>
    <mergeCell ref="B4:B9"/>
    <mergeCell ref="A1:F1"/>
    <mergeCell ref="D2:E2"/>
    <mergeCell ref="F4:F9"/>
  </mergeCells>
  <dataValidations count="1">
    <dataValidation type="list" allowBlank="1" showInputMessage="1" showErrorMessage="1" sqref="D4:E9" xr:uid="{00000000-0002-0000-1000-000000000000}">
      <formula1>XX</formula1>
    </dataValidation>
  </dataValidations>
  <pageMargins left="0.7" right="0.7" top="0.75" bottom="0.75" header="0.3" footer="0.3"/>
  <pageSetup scale="68" fitToHeight="0" orientation="landscape" r:id="rId1"/>
  <headerFooter>
    <oddFooter xml:space="preserve">&amp;CPage &amp;P of &amp;N
Indicator 7:  Work-Based Learning, Cooperative Programs, and Job Placement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List2!$A$2:$A$5</xm:f>
          </x14:formula1>
          <xm:sqref>F3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20"/>
  <sheetViews>
    <sheetView zoomScale="70" zoomScaleNormal="70" workbookViewId="0">
      <selection activeCell="D2" sqref="D2:E2"/>
    </sheetView>
  </sheetViews>
  <sheetFormatPr defaultColWidth="8.85546875" defaultRowHeight="15" x14ac:dyDescent="0.2"/>
  <cols>
    <col min="1" max="1" width="44.7109375" style="22" customWidth="1"/>
    <col min="2" max="2" width="36.28515625" style="22" customWidth="1"/>
    <col min="3" max="3" width="42" style="22" customWidth="1"/>
    <col min="4" max="5" width="9.42578125" style="22" customWidth="1"/>
    <col min="6" max="6" width="36.5703125" style="22" customWidth="1"/>
    <col min="7" max="16384" width="8.85546875" style="22"/>
  </cols>
  <sheetData>
    <row r="1" spans="1:6" s="23" customFormat="1" ht="30" customHeight="1" x14ac:dyDescent="0.25">
      <c r="A1" s="321" t="s">
        <v>84</v>
      </c>
      <c r="B1" s="322"/>
      <c r="C1" s="322"/>
      <c r="D1" s="322"/>
      <c r="E1" s="322"/>
      <c r="F1" s="323"/>
    </row>
    <row r="2" spans="1:6" ht="45" customHeight="1" thickBot="1" x14ac:dyDescent="0.25">
      <c r="A2" s="47" t="s">
        <v>17</v>
      </c>
      <c r="B2" s="93" t="s">
        <v>394</v>
      </c>
      <c r="C2" s="93" t="s">
        <v>366</v>
      </c>
      <c r="D2" s="200" t="s">
        <v>489</v>
      </c>
      <c r="E2" s="200"/>
      <c r="F2" s="48" t="s">
        <v>396</v>
      </c>
    </row>
    <row r="3" spans="1:6" ht="31.5" x14ac:dyDescent="0.2">
      <c r="A3" s="65" t="s">
        <v>85</v>
      </c>
      <c r="B3" s="67"/>
      <c r="C3" s="67"/>
      <c r="D3" s="66" t="s">
        <v>13</v>
      </c>
      <c r="E3" s="66" t="s">
        <v>14</v>
      </c>
      <c r="F3" s="49" t="s">
        <v>0</v>
      </c>
    </row>
    <row r="4" spans="1:6" ht="55.15" customHeight="1" x14ac:dyDescent="0.2">
      <c r="A4" s="324" t="s">
        <v>441</v>
      </c>
      <c r="B4" s="325" t="s">
        <v>428</v>
      </c>
      <c r="C4" s="78" t="s">
        <v>86</v>
      </c>
      <c r="D4" s="44"/>
      <c r="E4" s="44"/>
      <c r="F4" s="90"/>
    </row>
    <row r="5" spans="1:6" ht="55.15" customHeight="1" x14ac:dyDescent="0.2">
      <c r="A5" s="220"/>
      <c r="B5" s="222"/>
      <c r="C5" s="78" t="s">
        <v>87</v>
      </c>
      <c r="D5" s="44"/>
      <c r="E5" s="44"/>
      <c r="F5" s="90"/>
    </row>
    <row r="6" spans="1:6" ht="55.15" customHeight="1" x14ac:dyDescent="0.2">
      <c r="A6" s="220"/>
      <c r="B6" s="222"/>
      <c r="C6" s="78" t="s">
        <v>89</v>
      </c>
      <c r="D6" s="44"/>
      <c r="E6" s="44"/>
      <c r="F6" s="90"/>
    </row>
    <row r="7" spans="1:6" ht="55.15" customHeight="1" x14ac:dyDescent="0.2">
      <c r="A7" s="220"/>
      <c r="B7" s="222"/>
      <c r="C7" s="78" t="s">
        <v>371</v>
      </c>
      <c r="D7" s="44"/>
      <c r="E7" s="44"/>
      <c r="F7" s="90"/>
    </row>
    <row r="8" spans="1:6" ht="55.15" customHeight="1" x14ac:dyDescent="0.2">
      <c r="A8" s="220"/>
      <c r="B8" s="222"/>
      <c r="C8" s="94" t="s">
        <v>405</v>
      </c>
      <c r="D8" s="44"/>
      <c r="E8" s="44"/>
      <c r="F8" s="90"/>
    </row>
    <row r="9" spans="1:6" ht="55.15" customHeight="1" x14ac:dyDescent="0.2">
      <c r="A9" s="220"/>
      <c r="B9" s="222"/>
      <c r="C9" s="78" t="s">
        <v>88</v>
      </c>
      <c r="D9" s="44"/>
      <c r="E9" s="44"/>
      <c r="F9" s="90"/>
    </row>
    <row r="10" spans="1:6" ht="55.15" customHeight="1" x14ac:dyDescent="0.2">
      <c r="A10" s="220"/>
      <c r="B10" s="222"/>
      <c r="C10" s="95" t="s">
        <v>429</v>
      </c>
      <c r="D10" s="88"/>
      <c r="E10" s="88"/>
      <c r="F10" s="97"/>
    </row>
    <row r="11" spans="1:6" ht="132.75" customHeight="1" thickBot="1" x14ac:dyDescent="0.25">
      <c r="A11" s="221"/>
      <c r="B11" s="219"/>
      <c r="C11" s="77" t="s">
        <v>94</v>
      </c>
      <c r="D11" s="46"/>
      <c r="E11" s="46"/>
      <c r="F11" s="91"/>
    </row>
    <row r="12" spans="1:6" ht="10.15" customHeight="1" thickBot="1" x14ac:dyDescent="0.25">
      <c r="A12" s="312"/>
      <c r="B12" s="313"/>
      <c r="C12" s="313"/>
      <c r="D12" s="313"/>
      <c r="E12" s="313"/>
      <c r="F12" s="314"/>
    </row>
    <row r="13" spans="1:6" s="23" customFormat="1" ht="30" customHeight="1" x14ac:dyDescent="0.25">
      <c r="A13" s="321" t="s">
        <v>84</v>
      </c>
      <c r="B13" s="322"/>
      <c r="C13" s="322"/>
      <c r="D13" s="322"/>
      <c r="E13" s="322"/>
      <c r="F13" s="323"/>
    </row>
    <row r="14" spans="1:6" ht="45" customHeight="1" x14ac:dyDescent="0.2">
      <c r="A14" s="47" t="s">
        <v>17</v>
      </c>
      <c r="B14" s="93" t="s">
        <v>394</v>
      </c>
      <c r="C14" s="93" t="s">
        <v>366</v>
      </c>
      <c r="D14" s="200" t="s">
        <v>489</v>
      </c>
      <c r="E14" s="200"/>
      <c r="F14" s="48" t="s">
        <v>396</v>
      </c>
    </row>
    <row r="15" spans="1:6" ht="30" customHeight="1" x14ac:dyDescent="0.2">
      <c r="A15" s="74" t="s">
        <v>96</v>
      </c>
      <c r="B15" s="50"/>
      <c r="C15" s="50"/>
      <c r="D15" s="49" t="s">
        <v>13</v>
      </c>
      <c r="E15" s="49" t="s">
        <v>14</v>
      </c>
      <c r="F15" s="49" t="s">
        <v>0</v>
      </c>
    </row>
    <row r="16" spans="1:6" ht="49.9" customHeight="1" x14ac:dyDescent="0.2">
      <c r="A16" s="201" t="s">
        <v>438</v>
      </c>
      <c r="B16" s="202" t="s">
        <v>442</v>
      </c>
      <c r="C16" s="78" t="s">
        <v>91</v>
      </c>
      <c r="D16" s="44"/>
      <c r="E16" s="44"/>
      <c r="F16" s="90"/>
    </row>
    <row r="17" spans="1:6" ht="49.9" customHeight="1" x14ac:dyDescent="0.2">
      <c r="A17" s="201"/>
      <c r="B17" s="202"/>
      <c r="C17" s="78" t="s">
        <v>92</v>
      </c>
      <c r="D17" s="44"/>
      <c r="E17" s="44"/>
      <c r="F17" s="90"/>
    </row>
    <row r="18" spans="1:6" ht="49.9" customHeight="1" x14ac:dyDescent="0.2">
      <c r="A18" s="201"/>
      <c r="B18" s="202"/>
      <c r="C18" s="78" t="s">
        <v>90</v>
      </c>
      <c r="D18" s="44"/>
      <c r="E18" s="44"/>
      <c r="F18" s="90"/>
    </row>
    <row r="19" spans="1:6" ht="49.9" customHeight="1" x14ac:dyDescent="0.2">
      <c r="A19" s="232"/>
      <c r="B19" s="218"/>
      <c r="C19" s="98" t="s">
        <v>406</v>
      </c>
      <c r="D19" s="88"/>
      <c r="E19" s="88"/>
      <c r="F19" s="97"/>
    </row>
    <row r="20" spans="1:6" ht="54.6" customHeight="1" thickBot="1" x14ac:dyDescent="0.25">
      <c r="A20" s="209"/>
      <c r="B20" s="214"/>
      <c r="C20" s="77" t="s">
        <v>93</v>
      </c>
      <c r="D20" s="46"/>
      <c r="E20" s="46"/>
      <c r="F20" s="91"/>
    </row>
  </sheetData>
  <mergeCells count="9">
    <mergeCell ref="A16:A20"/>
    <mergeCell ref="B16:B20"/>
    <mergeCell ref="A1:F1"/>
    <mergeCell ref="D2:E2"/>
    <mergeCell ref="D14:E14"/>
    <mergeCell ref="A13:F13"/>
    <mergeCell ref="A4:A11"/>
    <mergeCell ref="B4:B11"/>
    <mergeCell ref="A12:F12"/>
  </mergeCells>
  <dataValidations count="1">
    <dataValidation type="list" allowBlank="1" showInputMessage="1" showErrorMessage="1" sqref="D16:E20 D4:E11" xr:uid="{00000000-0002-0000-1100-000000000000}">
      <formula1>XX</formula1>
    </dataValidation>
  </dataValidations>
  <printOptions horizontalCentered="1" verticalCentered="1"/>
  <pageMargins left="0.7" right="0.7" top="0.75" bottom="0.75" header="0.3" footer="0.3"/>
  <pageSetup scale="68" fitToHeight="0" orientation="landscape" r:id="rId1"/>
  <headerFooter>
    <oddFooter>&amp;CPage &amp;P of &amp;N
Indicator 8:  Employment</oddFooter>
  </headerFooter>
  <rowBreaks count="1" manualBreakCount="1">
    <brk id="1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List2!$A$2:$A$5</xm:f>
          </x14:formula1>
          <xm:sqref>F15 F3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3"/>
  <sheetViews>
    <sheetView zoomScale="70" zoomScaleNormal="70" workbookViewId="0">
      <selection activeCell="C17" sqref="C17"/>
    </sheetView>
  </sheetViews>
  <sheetFormatPr defaultRowHeight="15" x14ac:dyDescent="0.25"/>
  <cols>
    <col min="1" max="1" width="30.7109375" customWidth="1"/>
    <col min="2" max="2" width="36.28515625" customWidth="1"/>
    <col min="3" max="3" width="42" customWidth="1"/>
    <col min="4" max="4" width="6" customWidth="1"/>
    <col min="5" max="5" width="6.28515625" customWidth="1"/>
    <col min="6" max="6" width="6.7109375" customWidth="1"/>
    <col min="7" max="7" width="30.7109375" customWidth="1"/>
  </cols>
  <sheetData>
    <row r="1" spans="1:7" ht="15.75" thickBot="1" x14ac:dyDescent="0.3">
      <c r="A1" s="331" t="s">
        <v>26</v>
      </c>
      <c r="B1" s="332"/>
      <c r="C1" s="332"/>
      <c r="D1" s="332"/>
      <c r="E1" s="332"/>
      <c r="F1" s="332"/>
      <c r="G1" s="333"/>
    </row>
    <row r="2" spans="1:7" x14ac:dyDescent="0.25">
      <c r="A2" s="334"/>
      <c r="B2" s="334"/>
      <c r="C2" s="334"/>
      <c r="D2" s="334"/>
      <c r="E2" s="334"/>
      <c r="F2" s="334"/>
      <c r="G2" s="334"/>
    </row>
    <row r="3" spans="1:7" ht="15.75" thickBot="1" x14ac:dyDescent="0.3">
      <c r="A3" s="335"/>
      <c r="B3" s="335"/>
      <c r="C3" s="335"/>
      <c r="D3" s="335"/>
      <c r="E3" s="335"/>
      <c r="F3" s="335"/>
      <c r="G3" s="335"/>
    </row>
    <row r="4" spans="1:7" ht="25.5" x14ac:dyDescent="0.25">
      <c r="A4" s="9" t="s">
        <v>17</v>
      </c>
      <c r="B4" s="10" t="s">
        <v>7</v>
      </c>
      <c r="C4" s="10" t="s">
        <v>8</v>
      </c>
      <c r="D4" s="281" t="s">
        <v>9</v>
      </c>
      <c r="E4" s="282"/>
      <c r="F4" s="283"/>
      <c r="G4" s="12" t="s">
        <v>10</v>
      </c>
    </row>
    <row r="5" spans="1:7" ht="27" thickBot="1" x14ac:dyDescent="0.3">
      <c r="A5" s="13"/>
      <c r="B5" s="14"/>
      <c r="C5" s="14"/>
      <c r="D5" s="15" t="s">
        <v>13</v>
      </c>
      <c r="E5" s="15" t="s">
        <v>14</v>
      </c>
      <c r="F5" s="16" t="s">
        <v>6</v>
      </c>
      <c r="G5" s="17"/>
    </row>
    <row r="6" spans="1:7" ht="15.75" thickBot="1" x14ac:dyDescent="0.3">
      <c r="A6" s="11"/>
      <c r="B6" s="18" t="s">
        <v>0</v>
      </c>
      <c r="C6" s="19"/>
      <c r="D6" s="19"/>
      <c r="E6" s="19"/>
      <c r="F6" s="19"/>
      <c r="G6" s="20"/>
    </row>
    <row r="7" spans="1:7" x14ac:dyDescent="0.25">
      <c r="A7" s="326"/>
      <c r="B7" s="328"/>
      <c r="C7" s="5"/>
      <c r="D7" s="5"/>
      <c r="E7" s="5"/>
      <c r="F7" s="5"/>
      <c r="G7" s="2"/>
    </row>
    <row r="8" spans="1:7" x14ac:dyDescent="0.25">
      <c r="A8" s="247"/>
      <c r="B8" s="329"/>
      <c r="C8" s="6"/>
      <c r="D8" s="6"/>
      <c r="E8" s="6"/>
      <c r="F8" s="6"/>
      <c r="G8" s="3"/>
    </row>
    <row r="9" spans="1:7" x14ac:dyDescent="0.25">
      <c r="A9" s="247"/>
      <c r="B9" s="329"/>
      <c r="C9" s="6"/>
      <c r="D9" s="6"/>
      <c r="E9" s="6"/>
      <c r="F9" s="6"/>
      <c r="G9" s="3"/>
    </row>
    <row r="10" spans="1:7" x14ac:dyDescent="0.25">
      <c r="A10" s="247"/>
      <c r="B10" s="329"/>
      <c r="C10" s="6"/>
      <c r="D10" s="6"/>
      <c r="E10" s="6"/>
      <c r="F10" s="6"/>
      <c r="G10" s="3"/>
    </row>
    <row r="11" spans="1:7" x14ac:dyDescent="0.25">
      <c r="A11" s="247"/>
      <c r="B11" s="329"/>
      <c r="C11" s="6"/>
      <c r="D11" s="6"/>
      <c r="E11" s="6"/>
      <c r="F11" s="6"/>
      <c r="G11" s="21"/>
    </row>
    <row r="12" spans="1:7" x14ac:dyDescent="0.25">
      <c r="A12" s="247"/>
      <c r="B12" s="329"/>
      <c r="C12" s="6"/>
      <c r="D12" s="6"/>
      <c r="E12" s="6"/>
      <c r="F12" s="6"/>
      <c r="G12" s="3"/>
    </row>
    <row r="13" spans="1:7" ht="15.75" thickBot="1" x14ac:dyDescent="0.3">
      <c r="A13" s="327"/>
      <c r="B13" s="330"/>
      <c r="C13" s="7"/>
      <c r="D13" s="8"/>
      <c r="E13" s="7"/>
      <c r="F13" s="7"/>
      <c r="G13" s="4"/>
    </row>
  </sheetData>
  <mergeCells count="6">
    <mergeCell ref="D4:F4"/>
    <mergeCell ref="A7:A13"/>
    <mergeCell ref="B7:B13"/>
    <mergeCell ref="A1:G1"/>
    <mergeCell ref="A2:G2"/>
    <mergeCell ref="A3:G3"/>
  </mergeCells>
  <dataValidations count="1">
    <dataValidation type="list" allowBlank="1" showInputMessage="1" showErrorMessage="1" sqref="D7:D13" xr:uid="{00000000-0002-0000-1200-000000000000}">
      <formula1>XX</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1000000}">
          <x14:formula1>
            <xm:f>List2!$A$2:$A$5</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
  <sheetViews>
    <sheetView zoomScaleNormal="100" workbookViewId="0">
      <selection activeCell="A2" sqref="A2:J2"/>
    </sheetView>
  </sheetViews>
  <sheetFormatPr defaultRowHeight="15" x14ac:dyDescent="0.25"/>
  <cols>
    <col min="7" max="7" width="35.5703125" customWidth="1"/>
  </cols>
  <sheetData>
    <row r="1" spans="1:10" ht="47.45" customHeight="1" x14ac:dyDescent="0.25">
      <c r="A1" s="160" t="s">
        <v>391</v>
      </c>
      <c r="B1" s="161"/>
      <c r="C1" s="161"/>
      <c r="D1" s="161"/>
      <c r="E1" s="161"/>
      <c r="F1" s="161"/>
      <c r="G1" s="161"/>
      <c r="H1" s="161"/>
      <c r="I1" s="161"/>
      <c r="J1" s="162"/>
    </row>
    <row r="2" spans="1:10" ht="48" customHeight="1" x14ac:dyDescent="0.25">
      <c r="A2" s="156"/>
      <c r="B2" s="148"/>
      <c r="C2" s="148"/>
      <c r="D2" s="148"/>
      <c r="E2" s="148"/>
      <c r="F2" s="148"/>
      <c r="G2" s="148"/>
      <c r="H2" s="148"/>
      <c r="I2" s="148"/>
      <c r="J2" s="157"/>
    </row>
    <row r="3" spans="1:10" ht="18" x14ac:dyDescent="0.25">
      <c r="A3" s="156"/>
      <c r="B3" s="148"/>
      <c r="C3" s="148"/>
      <c r="D3" s="148"/>
      <c r="E3" s="148"/>
      <c r="F3" s="148"/>
      <c r="G3" s="148"/>
      <c r="H3" s="148"/>
      <c r="I3" s="148"/>
      <c r="J3" s="157"/>
    </row>
    <row r="4" spans="1:10" ht="30" customHeight="1" x14ac:dyDescent="0.25">
      <c r="A4" s="156"/>
      <c r="B4" s="148"/>
      <c r="C4" s="148"/>
      <c r="D4" s="148"/>
      <c r="E4" s="148"/>
      <c r="F4" s="148"/>
      <c r="G4" s="148"/>
      <c r="H4" s="148"/>
      <c r="I4" s="148"/>
      <c r="J4" s="157"/>
    </row>
    <row r="5" spans="1:10" ht="18" x14ac:dyDescent="0.25">
      <c r="A5" s="156"/>
      <c r="B5" s="148"/>
      <c r="C5" s="148"/>
      <c r="D5" s="148"/>
      <c r="E5" s="148"/>
      <c r="F5" s="148"/>
      <c r="G5" s="148"/>
      <c r="H5" s="148"/>
      <c r="I5" s="148"/>
      <c r="J5" s="157"/>
    </row>
    <row r="6" spans="1:10" ht="30" customHeight="1" x14ac:dyDescent="0.25">
      <c r="A6" s="163" t="s">
        <v>393</v>
      </c>
      <c r="B6" s="164"/>
      <c r="C6" s="164"/>
      <c r="D6" s="164"/>
      <c r="E6" s="164"/>
      <c r="F6" s="164"/>
      <c r="G6" s="164"/>
      <c r="H6" s="164"/>
      <c r="I6" s="164"/>
      <c r="J6" s="165"/>
    </row>
    <row r="7" spans="1:10" ht="30" customHeight="1" x14ac:dyDescent="0.25">
      <c r="A7" s="156"/>
      <c r="B7" s="148"/>
      <c r="C7" s="148"/>
      <c r="D7" s="148"/>
      <c r="E7" s="148"/>
      <c r="F7" s="148"/>
      <c r="G7" s="148"/>
      <c r="H7" s="148"/>
      <c r="I7" s="148"/>
      <c r="J7" s="157"/>
    </row>
    <row r="8" spans="1:10" ht="18" x14ac:dyDescent="0.25">
      <c r="A8" s="156"/>
      <c r="B8" s="148"/>
      <c r="C8" s="148"/>
      <c r="D8" s="148"/>
      <c r="E8" s="148"/>
      <c r="F8" s="148"/>
      <c r="G8" s="148"/>
      <c r="H8" s="148"/>
      <c r="I8" s="148"/>
      <c r="J8" s="157"/>
    </row>
    <row r="9" spans="1:10" ht="30" customHeight="1" x14ac:dyDescent="0.25">
      <c r="A9" s="156"/>
      <c r="B9" s="148"/>
      <c r="C9" s="148"/>
      <c r="D9" s="148"/>
      <c r="E9" s="148"/>
      <c r="F9" s="148"/>
      <c r="G9" s="148"/>
      <c r="H9" s="148"/>
      <c r="I9" s="148"/>
      <c r="J9" s="157"/>
    </row>
    <row r="10" spans="1:10" ht="30" customHeight="1" x14ac:dyDescent="0.25">
      <c r="A10" s="156"/>
      <c r="B10" s="148"/>
      <c r="C10" s="148"/>
      <c r="D10" s="148"/>
      <c r="E10" s="148"/>
      <c r="F10" s="148"/>
      <c r="G10" s="148"/>
      <c r="H10" s="148"/>
      <c r="I10" s="148"/>
      <c r="J10" s="157"/>
    </row>
    <row r="11" spans="1:10" ht="18" x14ac:dyDescent="0.25">
      <c r="A11" s="156"/>
      <c r="B11" s="148"/>
      <c r="C11" s="148"/>
      <c r="D11" s="148"/>
      <c r="E11" s="148"/>
      <c r="F11" s="148"/>
      <c r="G11" s="148"/>
      <c r="H11" s="148"/>
      <c r="I11" s="148"/>
      <c r="J11" s="157"/>
    </row>
    <row r="12" spans="1:10" ht="30" customHeight="1" x14ac:dyDescent="0.25">
      <c r="A12" s="156"/>
      <c r="B12" s="148"/>
      <c r="C12" s="148"/>
      <c r="D12" s="148"/>
      <c r="E12" s="148"/>
      <c r="F12" s="148"/>
      <c r="G12" s="148"/>
      <c r="H12" s="148"/>
      <c r="I12" s="148"/>
      <c r="J12" s="157"/>
    </row>
    <row r="13" spans="1:10" ht="15.75" x14ac:dyDescent="0.25">
      <c r="A13" s="158" t="s">
        <v>265</v>
      </c>
      <c r="B13" s="136"/>
      <c r="C13" s="136"/>
      <c r="D13" s="136"/>
      <c r="E13" s="136"/>
      <c r="F13" s="136"/>
      <c r="G13" s="136"/>
      <c r="H13" s="136"/>
      <c r="I13" s="136"/>
      <c r="J13" s="159"/>
    </row>
    <row r="14" spans="1:10" ht="15.75" x14ac:dyDescent="0.25">
      <c r="A14" s="158" t="s">
        <v>261</v>
      </c>
      <c r="B14" s="136"/>
      <c r="C14" s="136"/>
      <c r="D14" s="136"/>
      <c r="E14" s="136"/>
      <c r="F14" s="136"/>
      <c r="G14" s="136"/>
      <c r="H14" s="136"/>
      <c r="I14" s="136"/>
      <c r="J14" s="159"/>
    </row>
    <row r="15" spans="1:10" ht="15.75" x14ac:dyDescent="0.25">
      <c r="A15" s="158" t="s">
        <v>262</v>
      </c>
      <c r="B15" s="136"/>
      <c r="C15" s="136"/>
      <c r="D15" s="136"/>
      <c r="E15" s="136"/>
      <c r="F15" s="136"/>
      <c r="G15" s="136"/>
      <c r="H15" s="136"/>
      <c r="I15" s="136"/>
      <c r="J15" s="159"/>
    </row>
    <row r="16" spans="1:10" ht="15.75" x14ac:dyDescent="0.25">
      <c r="A16" s="158" t="s">
        <v>263</v>
      </c>
      <c r="B16" s="136"/>
      <c r="C16" s="136"/>
      <c r="D16" s="136"/>
      <c r="E16" s="136"/>
      <c r="F16" s="136"/>
      <c r="G16" s="136"/>
      <c r="H16" s="136"/>
      <c r="I16" s="136"/>
      <c r="J16" s="159"/>
    </row>
    <row r="17" spans="1:10" ht="16.5" thickBot="1" x14ac:dyDescent="0.3">
      <c r="A17" s="153" t="s">
        <v>264</v>
      </c>
      <c r="B17" s="154"/>
      <c r="C17" s="154"/>
      <c r="D17" s="154"/>
      <c r="E17" s="154"/>
      <c r="F17" s="154"/>
      <c r="G17" s="154"/>
      <c r="H17" s="154"/>
      <c r="I17" s="154"/>
      <c r="J17" s="155"/>
    </row>
  </sheetData>
  <mergeCells count="17">
    <mergeCell ref="A1:J1"/>
    <mergeCell ref="A6:J6"/>
    <mergeCell ref="A17:J17"/>
    <mergeCell ref="A2:J2"/>
    <mergeCell ref="A3:J3"/>
    <mergeCell ref="A4:J4"/>
    <mergeCell ref="A5:J5"/>
    <mergeCell ref="A7:J7"/>
    <mergeCell ref="A8:J8"/>
    <mergeCell ref="A9:J9"/>
    <mergeCell ref="A10:J10"/>
    <mergeCell ref="A11:J11"/>
    <mergeCell ref="A12:J12"/>
    <mergeCell ref="A13:J13"/>
    <mergeCell ref="A14:J14"/>
    <mergeCell ref="A15:J15"/>
    <mergeCell ref="A16:J16"/>
  </mergeCells>
  <printOptions horizontalCentered="1" verticalCentered="1"/>
  <pageMargins left="0.7" right="0.7" top="0.75" bottom="0.75" header="0.3" footer="0.3"/>
  <pageSetup orientation="landscape"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6"/>
  <sheetViews>
    <sheetView workbookViewId="0">
      <selection activeCell="B4" sqref="B4"/>
    </sheetView>
  </sheetViews>
  <sheetFormatPr defaultRowHeight="15" x14ac:dyDescent="0.25"/>
  <cols>
    <col min="1" max="1" width="23.85546875" customWidth="1"/>
    <col min="2" max="2" width="20" customWidth="1"/>
  </cols>
  <sheetData>
    <row r="1" spans="1:4" x14ac:dyDescent="0.25">
      <c r="A1" t="s">
        <v>1</v>
      </c>
      <c r="B1" t="s">
        <v>3</v>
      </c>
      <c r="C1" t="s">
        <v>15</v>
      </c>
    </row>
    <row r="2" spans="1:4" x14ac:dyDescent="0.25">
      <c r="A2" t="s">
        <v>0</v>
      </c>
      <c r="B2" t="s">
        <v>0</v>
      </c>
      <c r="C2" t="s">
        <v>0</v>
      </c>
    </row>
    <row r="3" spans="1:4" x14ac:dyDescent="0.25">
      <c r="A3" t="s">
        <v>403</v>
      </c>
      <c r="B3" t="s">
        <v>3</v>
      </c>
      <c r="C3" t="s">
        <v>13</v>
      </c>
      <c r="D3" t="s">
        <v>16</v>
      </c>
    </row>
    <row r="4" spans="1:4" x14ac:dyDescent="0.25">
      <c r="A4" t="s">
        <v>404</v>
      </c>
      <c r="B4" t="s">
        <v>4</v>
      </c>
      <c r="C4" t="s">
        <v>14</v>
      </c>
    </row>
    <row r="5" spans="1:4" x14ac:dyDescent="0.25">
      <c r="A5" t="s">
        <v>5</v>
      </c>
      <c r="B5" t="s">
        <v>5</v>
      </c>
      <c r="C5" t="s">
        <v>6</v>
      </c>
    </row>
    <row r="6" spans="1:4" x14ac:dyDescent="0.25">
      <c r="B6" t="s">
        <v>6</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35"/>
  <sheetViews>
    <sheetView topLeftCell="A4" workbookViewId="0">
      <selection activeCell="I49" sqref="I49"/>
    </sheetView>
  </sheetViews>
  <sheetFormatPr defaultRowHeight="15" x14ac:dyDescent="0.25"/>
  <cols>
    <col min="1" max="1" width="22.7109375" customWidth="1"/>
    <col min="2" max="2" width="19.140625" customWidth="1"/>
    <col min="3" max="3" width="19.28515625" customWidth="1"/>
    <col min="4" max="4" width="12.7109375" customWidth="1"/>
  </cols>
  <sheetData>
    <row r="1" spans="1:3" x14ac:dyDescent="0.25">
      <c r="A1" s="39" t="s">
        <v>362</v>
      </c>
      <c r="B1" s="39" t="s">
        <v>360</v>
      </c>
      <c r="C1" s="39" t="s">
        <v>361</v>
      </c>
    </row>
    <row r="2" spans="1:3" x14ac:dyDescent="0.25">
      <c r="A2" t="s">
        <v>0</v>
      </c>
      <c r="B2" t="s">
        <v>0</v>
      </c>
      <c r="C2" t="s">
        <v>0</v>
      </c>
    </row>
    <row r="3" spans="1:3" x14ac:dyDescent="0.25">
      <c r="A3" t="s">
        <v>1</v>
      </c>
      <c r="B3" t="s">
        <v>13</v>
      </c>
      <c r="C3" t="s">
        <v>339</v>
      </c>
    </row>
    <row r="4" spans="1:3" x14ac:dyDescent="0.25">
      <c r="A4" t="s">
        <v>2</v>
      </c>
      <c r="B4" t="s">
        <v>14</v>
      </c>
      <c r="C4" t="s">
        <v>345</v>
      </c>
    </row>
    <row r="5" spans="1:3" x14ac:dyDescent="0.25">
      <c r="A5" t="s">
        <v>5</v>
      </c>
      <c r="C5" t="s">
        <v>350</v>
      </c>
    </row>
    <row r="6" spans="1:3" x14ac:dyDescent="0.25">
      <c r="C6" t="s">
        <v>356</v>
      </c>
    </row>
    <row r="7" spans="1:3" x14ac:dyDescent="0.25">
      <c r="C7" t="s">
        <v>336</v>
      </c>
    </row>
    <row r="8" spans="1:3" x14ac:dyDescent="0.25">
      <c r="C8" t="s">
        <v>347</v>
      </c>
    </row>
    <row r="9" spans="1:3" x14ac:dyDescent="0.25">
      <c r="C9" t="s">
        <v>357</v>
      </c>
    </row>
    <row r="10" spans="1:3" x14ac:dyDescent="0.25">
      <c r="C10" t="s">
        <v>329</v>
      </c>
    </row>
    <row r="11" spans="1:3" x14ac:dyDescent="0.25">
      <c r="C11" t="s">
        <v>359</v>
      </c>
    </row>
    <row r="12" spans="1:3" x14ac:dyDescent="0.25">
      <c r="C12" t="s">
        <v>338</v>
      </c>
    </row>
    <row r="13" spans="1:3" x14ac:dyDescent="0.25">
      <c r="C13" t="s">
        <v>354</v>
      </c>
    </row>
    <row r="14" spans="1:3" x14ac:dyDescent="0.25">
      <c r="C14" t="s">
        <v>346</v>
      </c>
    </row>
    <row r="15" spans="1:3" x14ac:dyDescent="0.25">
      <c r="C15" t="s">
        <v>327</v>
      </c>
    </row>
    <row r="16" spans="1:3" x14ac:dyDescent="0.25">
      <c r="C16" t="s">
        <v>348</v>
      </c>
    </row>
    <row r="17" spans="3:3" x14ac:dyDescent="0.25">
      <c r="C17" t="s">
        <v>335</v>
      </c>
    </row>
    <row r="18" spans="3:3" x14ac:dyDescent="0.25">
      <c r="C18" t="s">
        <v>331</v>
      </c>
    </row>
    <row r="19" spans="3:3" x14ac:dyDescent="0.25">
      <c r="C19" t="s">
        <v>349</v>
      </c>
    </row>
    <row r="20" spans="3:3" x14ac:dyDescent="0.25">
      <c r="C20" t="s">
        <v>341</v>
      </c>
    </row>
    <row r="21" spans="3:3" x14ac:dyDescent="0.25">
      <c r="C21" t="s">
        <v>353</v>
      </c>
    </row>
    <row r="22" spans="3:3" x14ac:dyDescent="0.25">
      <c r="C22" t="s">
        <v>344</v>
      </c>
    </row>
    <row r="23" spans="3:3" x14ac:dyDescent="0.25">
      <c r="C23" t="s">
        <v>358</v>
      </c>
    </row>
    <row r="24" spans="3:3" x14ac:dyDescent="0.25">
      <c r="C24" t="s">
        <v>351</v>
      </c>
    </row>
    <row r="25" spans="3:3" x14ac:dyDescent="0.25">
      <c r="C25" t="s">
        <v>328</v>
      </c>
    </row>
    <row r="26" spans="3:3" x14ac:dyDescent="0.25">
      <c r="C26" t="s">
        <v>352</v>
      </c>
    </row>
    <row r="27" spans="3:3" x14ac:dyDescent="0.25">
      <c r="C27" t="s">
        <v>343</v>
      </c>
    </row>
    <row r="28" spans="3:3" x14ac:dyDescent="0.25">
      <c r="C28" t="s">
        <v>330</v>
      </c>
    </row>
    <row r="29" spans="3:3" x14ac:dyDescent="0.25">
      <c r="C29" t="s">
        <v>340</v>
      </c>
    </row>
    <row r="30" spans="3:3" x14ac:dyDescent="0.25">
      <c r="C30" t="s">
        <v>332</v>
      </c>
    </row>
    <row r="31" spans="3:3" x14ac:dyDescent="0.25">
      <c r="C31" t="s">
        <v>334</v>
      </c>
    </row>
    <row r="32" spans="3:3" x14ac:dyDescent="0.25">
      <c r="C32" t="s">
        <v>333</v>
      </c>
    </row>
    <row r="33" spans="3:3" x14ac:dyDescent="0.25">
      <c r="C33" t="s">
        <v>337</v>
      </c>
    </row>
    <row r="34" spans="3:3" x14ac:dyDescent="0.25">
      <c r="C34" t="s">
        <v>342</v>
      </c>
    </row>
    <row r="35" spans="3:3" x14ac:dyDescent="0.25">
      <c r="C35" t="s">
        <v>355</v>
      </c>
    </row>
  </sheetData>
  <sortState xmlns:xlrd2="http://schemas.microsoft.com/office/spreadsheetml/2017/richdata2" ref="C2:C34">
    <sortCondition ref="C2"/>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
  <sheetViews>
    <sheetView topLeftCell="A10" zoomScale="80" zoomScaleNormal="80" workbookViewId="0">
      <selection sqref="A1:J1"/>
    </sheetView>
  </sheetViews>
  <sheetFormatPr defaultRowHeight="15" x14ac:dyDescent="0.25"/>
  <sheetData>
    <row r="1" spans="1:10" ht="52.15" customHeight="1" x14ac:dyDescent="0.25">
      <c r="A1" s="167" t="s">
        <v>384</v>
      </c>
      <c r="B1" s="167"/>
      <c r="C1" s="167"/>
      <c r="D1" s="167"/>
      <c r="E1" s="167"/>
      <c r="F1" s="167"/>
      <c r="G1" s="167"/>
      <c r="H1" s="167"/>
      <c r="I1" s="167"/>
      <c r="J1" s="167"/>
    </row>
    <row r="2" spans="1:10" ht="156.6" customHeight="1" x14ac:dyDescent="0.25">
      <c r="A2" s="166" t="s">
        <v>268</v>
      </c>
      <c r="B2" s="166"/>
      <c r="C2" s="166"/>
      <c r="D2" s="166"/>
      <c r="E2" s="166"/>
      <c r="F2" s="166"/>
      <c r="G2" s="166"/>
      <c r="H2" s="166"/>
      <c r="I2" s="166"/>
      <c r="J2" s="166"/>
    </row>
    <row r="3" spans="1:10" ht="139.9" customHeight="1" x14ac:dyDescent="0.25">
      <c r="A3" s="55"/>
      <c r="B3" s="168" t="s">
        <v>298</v>
      </c>
      <c r="C3" s="168"/>
      <c r="D3" s="168"/>
      <c r="E3" s="168"/>
      <c r="F3" s="168"/>
      <c r="G3" s="168"/>
      <c r="H3" s="168"/>
      <c r="I3" s="168"/>
      <c r="J3" s="168"/>
    </row>
    <row r="4" spans="1:10" x14ac:dyDescent="0.25">
      <c r="A4" s="55"/>
      <c r="B4" s="55"/>
      <c r="C4" s="55"/>
      <c r="D4" s="55"/>
      <c r="E4" s="55"/>
      <c r="F4" s="55"/>
      <c r="G4" s="55"/>
      <c r="H4" s="55"/>
      <c r="I4" s="55"/>
      <c r="J4" s="55"/>
    </row>
    <row r="5" spans="1:10" ht="166.9" customHeight="1" x14ac:dyDescent="0.25">
      <c r="A5" s="166" t="s">
        <v>382</v>
      </c>
      <c r="B5" s="166"/>
      <c r="C5" s="166"/>
      <c r="D5" s="166"/>
      <c r="E5" s="166"/>
      <c r="F5" s="166"/>
      <c r="G5" s="166"/>
      <c r="H5" s="166"/>
      <c r="I5" s="166"/>
      <c r="J5" s="166"/>
    </row>
    <row r="6" spans="1:10" ht="390.6" customHeight="1" x14ac:dyDescent="0.25">
      <c r="A6" s="166" t="s">
        <v>383</v>
      </c>
      <c r="B6" s="166"/>
      <c r="C6" s="166"/>
      <c r="D6" s="166"/>
      <c r="E6" s="166"/>
      <c r="F6" s="166"/>
      <c r="G6" s="166"/>
      <c r="H6" s="166"/>
      <c r="I6" s="166"/>
      <c r="J6" s="166"/>
    </row>
    <row r="7" spans="1:10" ht="120" customHeight="1" x14ac:dyDescent="0.25">
      <c r="A7" s="55"/>
      <c r="B7" s="166" t="s">
        <v>387</v>
      </c>
      <c r="C7" s="166"/>
      <c r="D7" s="166"/>
      <c r="E7" s="166"/>
      <c r="F7" s="166"/>
      <c r="G7" s="166"/>
      <c r="H7" s="166"/>
      <c r="I7" s="166"/>
      <c r="J7" s="166"/>
    </row>
    <row r="8" spans="1:10" ht="102" customHeight="1" x14ac:dyDescent="0.25">
      <c r="A8" s="166" t="s">
        <v>385</v>
      </c>
      <c r="B8" s="166"/>
      <c r="C8" s="166"/>
      <c r="D8" s="166"/>
      <c r="E8" s="166"/>
      <c r="F8" s="166"/>
      <c r="G8" s="166"/>
      <c r="H8" s="166"/>
      <c r="I8" s="166"/>
      <c r="J8" s="166"/>
    </row>
    <row r="9" spans="1:10" x14ac:dyDescent="0.25">
      <c r="A9" s="55"/>
      <c r="B9" s="55"/>
      <c r="C9" s="55"/>
      <c r="D9" s="55"/>
      <c r="E9" s="55"/>
      <c r="F9" s="55"/>
      <c r="G9" s="55"/>
      <c r="H9" s="55"/>
      <c r="I9" s="55"/>
      <c r="J9" s="55"/>
    </row>
    <row r="10" spans="1:10" ht="373.15" customHeight="1" x14ac:dyDescent="0.25">
      <c r="A10" s="166" t="s">
        <v>386</v>
      </c>
      <c r="B10" s="166"/>
      <c r="C10" s="166"/>
      <c r="D10" s="166"/>
      <c r="E10" s="166"/>
      <c r="F10" s="166"/>
      <c r="G10" s="166"/>
      <c r="H10" s="166"/>
      <c r="I10" s="166"/>
      <c r="J10" s="166"/>
    </row>
  </sheetData>
  <mergeCells count="8">
    <mergeCell ref="A8:J8"/>
    <mergeCell ref="A10:J10"/>
    <mergeCell ref="A1:J1"/>
    <mergeCell ref="A2:J2"/>
    <mergeCell ref="B3:J3"/>
    <mergeCell ref="A5:J5"/>
    <mergeCell ref="A6:J6"/>
    <mergeCell ref="B7:J7"/>
  </mergeCells>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3"/>
  <sheetViews>
    <sheetView view="pageBreakPreview" zoomScaleNormal="100" zoomScaleSheetLayoutView="100" workbookViewId="0">
      <selection activeCell="D6" sqref="D6"/>
    </sheetView>
  </sheetViews>
  <sheetFormatPr defaultRowHeight="15" x14ac:dyDescent="0.25"/>
  <cols>
    <col min="1" max="1" width="39.85546875" customWidth="1"/>
    <col min="7" max="7" width="11.140625" customWidth="1"/>
  </cols>
  <sheetData>
    <row r="1" spans="1:7" ht="30" customHeight="1" x14ac:dyDescent="0.25">
      <c r="A1" s="187" t="s">
        <v>380</v>
      </c>
      <c r="B1" s="188"/>
      <c r="C1" s="188"/>
      <c r="D1" s="188"/>
      <c r="E1" s="188"/>
      <c r="F1" s="188"/>
      <c r="G1" s="188"/>
    </row>
    <row r="2" spans="1:7" ht="14.45" customHeight="1" x14ac:dyDescent="0.25">
      <c r="A2" s="188"/>
      <c r="B2" s="188"/>
      <c r="C2" s="188"/>
      <c r="D2" s="188"/>
      <c r="E2" s="188"/>
      <c r="F2" s="188"/>
      <c r="G2" s="188"/>
    </row>
    <row r="3" spans="1:7" ht="18.75" x14ac:dyDescent="0.3">
      <c r="A3" s="190" t="s">
        <v>267</v>
      </c>
      <c r="B3" s="191"/>
      <c r="C3" s="191"/>
      <c r="D3" s="191"/>
      <c r="E3" s="191"/>
      <c r="F3" s="191"/>
      <c r="G3" s="191"/>
    </row>
    <row r="4" spans="1:7" x14ac:dyDescent="0.25">
      <c r="A4" s="189" t="s">
        <v>450</v>
      </c>
      <c r="B4" s="189"/>
      <c r="C4" s="189"/>
    </row>
    <row r="5" spans="1:7" x14ac:dyDescent="0.25">
      <c r="A5" s="25" t="s">
        <v>403</v>
      </c>
      <c r="B5" s="26">
        <f>COUNTIF(E$11:E$43, "*noncompliance")</f>
        <v>0</v>
      </c>
    </row>
    <row r="6" spans="1:7" x14ac:dyDescent="0.25">
      <c r="A6" s="25" t="s">
        <v>2</v>
      </c>
      <c r="B6" s="26">
        <f>COUNTIF(E$11:E$43, "noncompliance")</f>
        <v>0</v>
      </c>
    </row>
    <row r="7" spans="1:7" x14ac:dyDescent="0.25">
      <c r="A7" s="25" t="s">
        <v>5</v>
      </c>
      <c r="B7" s="26">
        <f>COUNTIF(E$11:E$43, "not applicable")</f>
        <v>0</v>
      </c>
    </row>
    <row r="8" spans="1:7" x14ac:dyDescent="0.25">
      <c r="A8" s="25" t="s">
        <v>101</v>
      </c>
      <c r="B8" s="26">
        <f>SUM(B5:B7)</f>
        <v>0</v>
      </c>
    </row>
    <row r="9" spans="1:7" ht="19.5" thickBot="1" x14ac:dyDescent="0.35">
      <c r="A9" s="192"/>
      <c r="B9" s="192"/>
      <c r="C9" s="192"/>
      <c r="D9" s="192"/>
      <c r="E9" s="192"/>
      <c r="F9" s="192"/>
      <c r="G9" s="192"/>
    </row>
    <row r="10" spans="1:7" ht="16.149999999999999" customHeight="1" thickBot="1" x14ac:dyDescent="0.3">
      <c r="A10" s="184" t="s">
        <v>102</v>
      </c>
      <c r="B10" s="185"/>
      <c r="C10" s="185"/>
      <c r="D10" s="185"/>
      <c r="E10" s="185"/>
      <c r="F10" s="185"/>
      <c r="G10" s="186"/>
    </row>
    <row r="11" spans="1:7" ht="19.149999999999999" customHeight="1" thickBot="1" x14ac:dyDescent="0.3">
      <c r="A11" s="172" t="s">
        <v>99</v>
      </c>
      <c r="B11" s="173"/>
      <c r="C11" s="173"/>
      <c r="D11" s="173"/>
      <c r="E11" s="181" t="str">
        <f>_1_Admin!F3</f>
        <v>Select</v>
      </c>
      <c r="F11" s="182"/>
      <c r="G11" s="183"/>
    </row>
    <row r="12" spans="1:7" ht="18" customHeight="1" thickBot="1" x14ac:dyDescent="0.3">
      <c r="A12" s="172" t="s">
        <v>18</v>
      </c>
      <c r="B12" s="173"/>
      <c r="C12" s="173"/>
      <c r="D12" s="174"/>
      <c r="E12" s="181" t="str">
        <f>_1_Admin!F14</f>
        <v>Select</v>
      </c>
      <c r="F12" s="182" t="e">
        <f>_1_Admin!#REF!</f>
        <v>#REF!</v>
      </c>
      <c r="G12" s="183" t="str">
        <f>_1_Admin!F14</f>
        <v>Select</v>
      </c>
    </row>
    <row r="13" spans="1:7" ht="16.899999999999999" customHeight="1" thickBot="1" x14ac:dyDescent="0.3">
      <c r="A13" s="172" t="s">
        <v>19</v>
      </c>
      <c r="B13" s="173"/>
      <c r="C13" s="173"/>
      <c r="D13" s="174"/>
      <c r="E13" s="181" t="str">
        <f>_1_Admin!F38</f>
        <v>Select</v>
      </c>
      <c r="F13" s="182" t="e">
        <f>_1_Admin!#REF!</f>
        <v>#REF!</v>
      </c>
      <c r="G13" s="183">
        <f>_1_Admin!F15</f>
        <v>0</v>
      </c>
    </row>
    <row r="14" spans="1:7" ht="19.899999999999999" customHeight="1" thickBot="1" x14ac:dyDescent="0.3">
      <c r="A14" s="172" t="s">
        <v>20</v>
      </c>
      <c r="B14" s="173"/>
      <c r="C14" s="173"/>
      <c r="D14" s="174"/>
      <c r="E14" s="181" t="str">
        <f>_1_Admin!F50</f>
        <v>Select</v>
      </c>
      <c r="F14" s="182" t="e">
        <f>_1_Admin!#REF!</f>
        <v>#REF!</v>
      </c>
      <c r="G14" s="183">
        <f>_1_Admin!F16</f>
        <v>0</v>
      </c>
    </row>
    <row r="15" spans="1:7" ht="15.75" thickBot="1" x14ac:dyDescent="0.3"/>
    <row r="16" spans="1:7" ht="16.149999999999999" customHeight="1" thickBot="1" x14ac:dyDescent="0.3">
      <c r="A16" s="184" t="s">
        <v>37</v>
      </c>
      <c r="B16" s="185"/>
      <c r="C16" s="185"/>
      <c r="D16" s="185"/>
      <c r="E16" s="185"/>
      <c r="F16" s="185"/>
      <c r="G16" s="186"/>
    </row>
    <row r="17" spans="1:7" ht="21" customHeight="1" thickBot="1" x14ac:dyDescent="0.3">
      <c r="A17" s="172" t="s">
        <v>38</v>
      </c>
      <c r="B17" s="173"/>
      <c r="C17" s="173"/>
      <c r="D17" s="174"/>
      <c r="E17" s="181" t="str">
        <f>_2_REC_ADM_COUN!F3</f>
        <v>Select</v>
      </c>
      <c r="F17" s="182" t="e">
        <f>_2_REC_ADM_COUN!#REF!</f>
        <v>#REF!</v>
      </c>
      <c r="G17" s="183" t="e">
        <f>_2_REC_ADM_COUN!#REF!</f>
        <v>#REF!</v>
      </c>
    </row>
    <row r="18" spans="1:7" ht="19.899999999999999" customHeight="1" thickBot="1" x14ac:dyDescent="0.3">
      <c r="A18" s="172" t="s">
        <v>42</v>
      </c>
      <c r="B18" s="173"/>
      <c r="C18" s="173"/>
      <c r="D18" s="174"/>
      <c r="E18" s="181" t="str">
        <f>_2_REC_ADM_COUN!F11</f>
        <v>Select</v>
      </c>
      <c r="F18" s="182" t="e">
        <f>_2_REC_ADM_COUN!#REF!</f>
        <v>#REF!</v>
      </c>
      <c r="G18" s="183" t="e">
        <f>_2_REC_ADM_COUN!#REF!</f>
        <v>#REF!</v>
      </c>
    </row>
    <row r="19" spans="1:7" ht="17.45" customHeight="1" thickBot="1" x14ac:dyDescent="0.3">
      <c r="A19" s="172" t="s">
        <v>56</v>
      </c>
      <c r="B19" s="173"/>
      <c r="C19" s="173"/>
      <c r="D19" s="174"/>
      <c r="E19" s="181" t="str">
        <f>_2_REC_ADM_COUN!F33</f>
        <v>Select</v>
      </c>
      <c r="F19" s="182" t="e">
        <f>_2_REC_ADM_COUN!#REF!</f>
        <v>#REF!</v>
      </c>
      <c r="G19" s="183">
        <f>_2_REC_ADM_COUN!F5</f>
        <v>0</v>
      </c>
    </row>
    <row r="20" spans="1:7" ht="15.75" thickBot="1" x14ac:dyDescent="0.3"/>
    <row r="21" spans="1:7" ht="15.75" thickBot="1" x14ac:dyDescent="0.3">
      <c r="A21" s="184" t="s">
        <v>57</v>
      </c>
      <c r="B21" s="185"/>
      <c r="C21" s="185"/>
      <c r="D21" s="185"/>
      <c r="E21" s="185"/>
      <c r="F21" s="185"/>
      <c r="G21" s="186"/>
    </row>
    <row r="22" spans="1:7" ht="17.45" customHeight="1" thickBot="1" x14ac:dyDescent="0.3">
      <c r="A22" s="172" t="s">
        <v>368</v>
      </c>
      <c r="B22" s="173"/>
      <c r="C22" s="173"/>
      <c r="D22" s="174"/>
      <c r="E22" s="181" t="s">
        <v>0</v>
      </c>
      <c r="F22" s="182"/>
      <c r="G22" s="183"/>
    </row>
    <row r="23" spans="1:7" ht="15.75" thickBot="1" x14ac:dyDescent="0.3"/>
    <row r="24" spans="1:7" ht="15.75" thickBot="1" x14ac:dyDescent="0.3">
      <c r="A24" s="193" t="s">
        <v>57</v>
      </c>
      <c r="B24" s="193"/>
      <c r="C24" s="193"/>
      <c r="D24" s="193"/>
      <c r="E24" s="193"/>
      <c r="F24" s="193"/>
      <c r="G24" s="193"/>
    </row>
    <row r="25" spans="1:7" ht="17.45" customHeight="1" thickBot="1" x14ac:dyDescent="0.3">
      <c r="A25" s="175" t="s">
        <v>381</v>
      </c>
      <c r="B25" s="176"/>
      <c r="C25" s="176"/>
      <c r="D25" s="177"/>
      <c r="E25" s="181" t="str">
        <f>_3_C_ACC!F3</f>
        <v>Select</v>
      </c>
      <c r="F25" s="182"/>
      <c r="G25" s="183"/>
    </row>
    <row r="26" spans="1:7" ht="15.75" thickBot="1" x14ac:dyDescent="0.3"/>
    <row r="27" spans="1:7" ht="15.75" thickBot="1" x14ac:dyDescent="0.3">
      <c r="A27" s="184" t="s">
        <v>58</v>
      </c>
      <c r="B27" s="185"/>
      <c r="C27" s="185"/>
      <c r="D27" s="185"/>
      <c r="E27" s="185"/>
      <c r="F27" s="185"/>
      <c r="G27" s="186"/>
    </row>
    <row r="28" spans="1:7" ht="15.75" thickBot="1" x14ac:dyDescent="0.3">
      <c r="A28" s="172" t="s">
        <v>63</v>
      </c>
      <c r="B28" s="173"/>
      <c r="C28" s="173"/>
      <c r="D28" s="174"/>
      <c r="E28" s="181" t="str">
        <f>_4_Comparable_Fac!F3</f>
        <v>Select</v>
      </c>
      <c r="F28" s="182" t="e">
        <f>_4_Comparable_Fac!#REF!</f>
        <v>#REF!</v>
      </c>
      <c r="G28" s="183" t="e">
        <f>_4_Comparable_Fac!#REF!</f>
        <v>#REF!</v>
      </c>
    </row>
    <row r="29" spans="1:7" ht="15.75" thickBot="1" x14ac:dyDescent="0.3"/>
    <row r="30" spans="1:7" ht="15.75" thickBot="1" x14ac:dyDescent="0.3">
      <c r="A30" s="184" t="s">
        <v>67</v>
      </c>
      <c r="B30" s="185"/>
      <c r="C30" s="185"/>
      <c r="D30" s="185"/>
      <c r="E30" s="185"/>
      <c r="F30" s="185"/>
      <c r="G30" s="186"/>
    </row>
    <row r="31" spans="1:7" ht="17.45" customHeight="1" thickBot="1" x14ac:dyDescent="0.3">
      <c r="A31" s="172" t="s">
        <v>476</v>
      </c>
      <c r="B31" s="173"/>
      <c r="C31" s="173"/>
      <c r="D31" s="174"/>
      <c r="E31" s="181" t="str">
        <f>'_5_IEP &amp; 504 Plannning'!F3</f>
        <v>Select</v>
      </c>
      <c r="F31" s="182" t="e">
        <f>'_5_IEP &amp; 504 Plannning'!#REF!</f>
        <v>#REF!</v>
      </c>
      <c r="G31" s="183" t="e">
        <f>'_5_IEP &amp; 504 Plannning'!#REF!</f>
        <v>#REF!</v>
      </c>
    </row>
    <row r="32" spans="1:7" ht="17.45" customHeight="1" thickBot="1" x14ac:dyDescent="0.3">
      <c r="A32" s="172" t="s">
        <v>68</v>
      </c>
      <c r="B32" s="173"/>
      <c r="C32" s="173"/>
      <c r="D32" s="174"/>
      <c r="E32" s="181" t="str">
        <f>'_5_IEP &amp; 504 Plannning'!F10</f>
        <v>Select</v>
      </c>
      <c r="F32" s="182" t="e">
        <f>'_5_IEP &amp; 504 Plannning'!#REF!</f>
        <v>#REF!</v>
      </c>
      <c r="G32" s="183">
        <f>'_5_IEP &amp; 504 Plannning'!F4</f>
        <v>0</v>
      </c>
    </row>
    <row r="33" spans="1:7" ht="33" customHeight="1" thickBot="1" x14ac:dyDescent="0.3">
      <c r="A33" s="178" t="s">
        <v>77</v>
      </c>
      <c r="B33" s="179"/>
      <c r="C33" s="179"/>
      <c r="D33" s="180"/>
      <c r="E33" s="181" t="str">
        <f>'_5_IEP &amp; 504 Plannning'!F25</f>
        <v>Select</v>
      </c>
      <c r="F33" s="182" t="e">
        <f>'_5_IEP &amp; 504 Plannning'!#REF!</f>
        <v>#REF!</v>
      </c>
      <c r="G33" s="183">
        <f>'_5_IEP &amp; 504 Plannning'!F5</f>
        <v>0</v>
      </c>
    </row>
    <row r="34" spans="1:7" ht="15.75" thickBot="1" x14ac:dyDescent="0.3"/>
    <row r="35" spans="1:7" ht="15.75" thickBot="1" x14ac:dyDescent="0.3">
      <c r="A35" s="184" t="s">
        <v>81</v>
      </c>
      <c r="B35" s="185"/>
      <c r="C35" s="185"/>
      <c r="D35" s="185"/>
      <c r="E35" s="185"/>
      <c r="F35" s="185"/>
      <c r="G35" s="186"/>
    </row>
    <row r="36" spans="1:7" ht="17.45" customHeight="1" thickBot="1" x14ac:dyDescent="0.3">
      <c r="A36" s="172" t="s">
        <v>95</v>
      </c>
      <c r="B36" s="173"/>
      <c r="C36" s="173"/>
      <c r="D36" s="174"/>
      <c r="E36" s="181" t="str">
        <f>_6_Financial!F3</f>
        <v>Select</v>
      </c>
      <c r="F36" s="182" t="e">
        <f>_6_Financial!#REF!</f>
        <v>#REF!</v>
      </c>
      <c r="G36" s="183" t="e">
        <f>_6_Financial!#REF!</f>
        <v>#REF!</v>
      </c>
    </row>
    <row r="37" spans="1:7" ht="15.75" thickBot="1" x14ac:dyDescent="0.3"/>
    <row r="38" spans="1:7" ht="17.45" customHeight="1" thickBot="1" x14ac:dyDescent="0.3">
      <c r="A38" s="194" t="s">
        <v>373</v>
      </c>
      <c r="B38" s="195"/>
      <c r="C38" s="195"/>
      <c r="D38" s="195"/>
      <c r="E38" s="195"/>
      <c r="F38" s="195"/>
      <c r="G38" s="196"/>
    </row>
    <row r="39" spans="1:7" ht="32.450000000000003" customHeight="1" thickBot="1" x14ac:dyDescent="0.3">
      <c r="A39" s="178" t="s">
        <v>100</v>
      </c>
      <c r="B39" s="179"/>
      <c r="C39" s="179"/>
      <c r="D39" s="180"/>
      <c r="E39" s="181" t="str">
        <f>_7_Work_Study!F3</f>
        <v>Select</v>
      </c>
      <c r="F39" s="182" t="e">
        <f>_7_Work_Study!#REF!</f>
        <v>#REF!</v>
      </c>
      <c r="G39" s="183" t="e">
        <f>_7_Work_Study!#REF!</f>
        <v>#REF!</v>
      </c>
    </row>
    <row r="40" spans="1:7" ht="15.75" thickBot="1" x14ac:dyDescent="0.3"/>
    <row r="41" spans="1:7" ht="15.75" thickBot="1" x14ac:dyDescent="0.3">
      <c r="A41" s="184" t="s">
        <v>84</v>
      </c>
      <c r="B41" s="185"/>
      <c r="C41" s="185"/>
      <c r="D41" s="185"/>
      <c r="E41" s="185"/>
      <c r="F41" s="185"/>
      <c r="G41" s="186"/>
    </row>
    <row r="42" spans="1:7" ht="17.45" customHeight="1" thickBot="1" x14ac:dyDescent="0.3">
      <c r="A42" s="172" t="s">
        <v>85</v>
      </c>
      <c r="B42" s="173"/>
      <c r="C42" s="173"/>
      <c r="D42" s="174"/>
      <c r="E42" s="169" t="str">
        <f>_8_Employment!F3</f>
        <v>Select</v>
      </c>
      <c r="F42" s="170" t="e">
        <f>_8_Employment!#REF!</f>
        <v>#REF!</v>
      </c>
      <c r="G42" s="171" t="e">
        <f>_8_Employment!#REF!</f>
        <v>#REF!</v>
      </c>
    </row>
    <row r="43" spans="1:7" ht="17.45" customHeight="1" thickBot="1" x14ac:dyDescent="0.3">
      <c r="A43" s="172" t="s">
        <v>96</v>
      </c>
      <c r="B43" s="173"/>
      <c r="C43" s="173"/>
      <c r="D43" s="174"/>
      <c r="E43" s="169" t="str">
        <f>_8_Employment!F15</f>
        <v>Select</v>
      </c>
      <c r="F43" s="170" t="e">
        <f>_8_Employment!#REF!</f>
        <v>#REF!</v>
      </c>
      <c r="G43" s="171">
        <f>_8_Employment!F4</f>
        <v>0</v>
      </c>
    </row>
  </sheetData>
  <dataConsolidate/>
  <mergeCells count="48">
    <mergeCell ref="E42:G42"/>
    <mergeCell ref="A38:G38"/>
    <mergeCell ref="A41:G41"/>
    <mergeCell ref="A35:G35"/>
    <mergeCell ref="E33:G33"/>
    <mergeCell ref="A33:D33"/>
    <mergeCell ref="E39:G39"/>
    <mergeCell ref="E19:G19"/>
    <mergeCell ref="A16:G16"/>
    <mergeCell ref="A21:G21"/>
    <mergeCell ref="A27:G27"/>
    <mergeCell ref="A24:G24"/>
    <mergeCell ref="E22:G22"/>
    <mergeCell ref="E25:G25"/>
    <mergeCell ref="E12:G12"/>
    <mergeCell ref="E13:G13"/>
    <mergeCell ref="E14:G14"/>
    <mergeCell ref="E17:G17"/>
    <mergeCell ref="E18:G18"/>
    <mergeCell ref="A1:G1"/>
    <mergeCell ref="A4:C4"/>
    <mergeCell ref="A3:G3"/>
    <mergeCell ref="A10:G10"/>
    <mergeCell ref="E11:G11"/>
    <mergeCell ref="A11:D11"/>
    <mergeCell ref="A2:G2"/>
    <mergeCell ref="A9:G9"/>
    <mergeCell ref="E28:G28"/>
    <mergeCell ref="E31:G31"/>
    <mergeCell ref="E32:G32"/>
    <mergeCell ref="E36:G36"/>
    <mergeCell ref="A30:G30"/>
    <mergeCell ref="E43:G43"/>
    <mergeCell ref="A12:D12"/>
    <mergeCell ref="A13:D13"/>
    <mergeCell ref="A14:D14"/>
    <mergeCell ref="A17:D17"/>
    <mergeCell ref="A18:D18"/>
    <mergeCell ref="A19:D19"/>
    <mergeCell ref="A22:D22"/>
    <mergeCell ref="A25:D25"/>
    <mergeCell ref="A28:D28"/>
    <mergeCell ref="A31:D31"/>
    <mergeCell ref="A32:D32"/>
    <mergeCell ref="A36:D36"/>
    <mergeCell ref="A39:D39"/>
    <mergeCell ref="A42:D42"/>
    <mergeCell ref="A43:D43"/>
  </mergeCells>
  <hyperlinks>
    <hyperlink ref="A28" location="_4_Comparable_Fac!A4" display="A. Comparable Facilities" xr:uid="{00000000-0004-0000-0300-000000000000}"/>
    <hyperlink ref="A31" location="_5_CTE_ARD!A4" display="A. Admission, Review, and Dismissal (ARD) Committee Membership" xr:uid="{00000000-0004-0000-0300-000001000000}"/>
    <hyperlink ref="A32" location="_4_Comparable_Fac!A27" display="B. Related Aids and Services" xr:uid="{00000000-0004-0000-0300-000002000000}"/>
    <hyperlink ref="A33" location="_5_CTE_ARD!A43" display="C. Communication with Students with Visual, Auditory, and Speech Impairments" xr:uid="{00000000-0004-0000-0300-000003000000}"/>
    <hyperlink ref="A36" location="_6_Financial!A4" display="A. Financial Assistance" xr:uid="{00000000-0004-0000-0300-000004000000}"/>
    <hyperlink ref="A39" location="_7_Work_Study!A4" display="A. Career Preparation Education, Work Study, Apprenticeship and Job Placement" xr:uid="{00000000-0004-0000-0300-000005000000}"/>
    <hyperlink ref="A42" location="_8_Employment!A4" display="A. Recruitment, Employment, and promotional Practices" xr:uid="{00000000-0004-0000-0300-000006000000}"/>
    <hyperlink ref="A43" location="_8_Employment!A25" display="B. Salary Policies" xr:uid="{00000000-0004-0000-0300-000007000000}"/>
    <hyperlink ref="A19" location="_2_REC_ADM_COUN!A40" display="C. Counseling of Students" xr:uid="{00000000-0004-0000-0300-000008000000}"/>
    <hyperlink ref="A18" location="_2_REC_ADM_COUN!A18" display="B. Admission Practices" xr:uid="{00000000-0004-0000-0300-000009000000}"/>
    <hyperlink ref="A17" location="_2_REC_ADM_COUN!A4" display="A. Recruitment and Counseling of Students" xr:uid="{00000000-0004-0000-0300-00000A000000}"/>
    <hyperlink ref="A14" location="_1_Admin!A53" display="D. Grievance/Complaint Procedures" xr:uid="{00000000-0004-0000-0300-00000B000000}"/>
    <hyperlink ref="A13" location="_1_Admin!A37" display="C. Designation of Coordinators" xr:uid="{00000000-0004-0000-0300-00000C000000}"/>
    <hyperlink ref="A12" location="_1_Admin!A16" display="B. Continuous Nondiscrimination Statement" xr:uid="{00000000-0004-0000-0300-00000D000000}"/>
    <hyperlink ref="A11" location="_1_Admin!A4" display="A.  Annual Public Notification" xr:uid="{00000000-0004-0000-0300-00000E000000}"/>
    <hyperlink ref="A22:D22" location="_3_ACC!A4" display="A.  Accessibility Issues" xr:uid="{00000000-0004-0000-0300-00000F000000}"/>
    <hyperlink ref="A25:D25" location="_3_B_ACC!A4" display=" Equal Accessibility for Minority and Nonminority Communities" xr:uid="{00000000-0004-0000-0300-000010000000}"/>
  </hyperlinks>
  <pageMargins left="0.7" right="0.7" top="0.75" bottom="0.75" header="0.3" footer="0.3"/>
  <pageSetup scale="92" orientation="portrait" r:id="rId1"/>
  <headerFooter>
    <oddFooter xml:space="preserve">&amp;CPage &amp;P of &amp;N
&amp;A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List2!$A$3:$A$5</xm:f>
          </x14:formula1>
          <xm:sqref>E22:G22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4"/>
  <sheetViews>
    <sheetView zoomScaleNormal="100" zoomScaleSheetLayoutView="80" workbookViewId="0">
      <selection sqref="A1:XFD1048576"/>
    </sheetView>
  </sheetViews>
  <sheetFormatPr defaultColWidth="8.85546875" defaultRowHeight="15" x14ac:dyDescent="0.2"/>
  <cols>
    <col min="1" max="1" width="47.140625" style="22" customWidth="1"/>
    <col min="2" max="2" width="38.85546875" style="22" customWidth="1"/>
    <col min="3" max="3" width="42" style="22" customWidth="1"/>
    <col min="4" max="5" width="9.28515625" style="22" customWidth="1"/>
    <col min="6" max="6" width="36" style="22" customWidth="1"/>
    <col min="7" max="16384" width="8.85546875" style="22"/>
  </cols>
  <sheetData>
    <row r="1" spans="1:6" ht="30" customHeight="1" x14ac:dyDescent="0.2">
      <c r="A1" s="197" t="s">
        <v>102</v>
      </c>
      <c r="B1" s="198"/>
      <c r="C1" s="198"/>
      <c r="D1" s="198"/>
      <c r="E1" s="198"/>
      <c r="F1" s="199"/>
    </row>
    <row r="2" spans="1:6" ht="45" customHeight="1" x14ac:dyDescent="0.2">
      <c r="A2" s="47" t="s">
        <v>17</v>
      </c>
      <c r="B2" s="60" t="s">
        <v>394</v>
      </c>
      <c r="C2" s="60" t="s">
        <v>366</v>
      </c>
      <c r="D2" s="200" t="s">
        <v>395</v>
      </c>
      <c r="E2" s="200"/>
      <c r="F2" s="48" t="s">
        <v>396</v>
      </c>
    </row>
    <row r="3" spans="1:6" ht="30" customHeight="1" x14ac:dyDescent="0.25">
      <c r="A3" s="61" t="s">
        <v>11</v>
      </c>
      <c r="B3" s="42"/>
      <c r="C3" s="42"/>
      <c r="D3" s="43" t="s">
        <v>13</v>
      </c>
      <c r="E3" s="43" t="s">
        <v>14</v>
      </c>
      <c r="F3" s="49" t="s">
        <v>0</v>
      </c>
    </row>
    <row r="4" spans="1:6" ht="23.45" customHeight="1" x14ac:dyDescent="0.2">
      <c r="A4" s="201" t="s">
        <v>410</v>
      </c>
      <c r="B4" s="202" t="s">
        <v>431</v>
      </c>
      <c r="C4" s="62" t="s">
        <v>277</v>
      </c>
      <c r="D4" s="44"/>
      <c r="E4" s="44"/>
      <c r="F4" s="210"/>
    </row>
    <row r="5" spans="1:6" ht="24" customHeight="1" x14ac:dyDescent="0.2">
      <c r="A5" s="201"/>
      <c r="B5" s="202"/>
      <c r="C5" s="62" t="s">
        <v>317</v>
      </c>
      <c r="D5" s="44"/>
      <c r="E5" s="44"/>
      <c r="F5" s="211"/>
    </row>
    <row r="6" spans="1:6" ht="28.9" customHeight="1" x14ac:dyDescent="0.2">
      <c r="A6" s="201"/>
      <c r="B6" s="202"/>
      <c r="C6" s="62" t="s">
        <v>33</v>
      </c>
      <c r="D6" s="44"/>
      <c r="E6" s="44"/>
      <c r="F6" s="211"/>
    </row>
    <row r="7" spans="1:6" ht="47.25" customHeight="1" x14ac:dyDescent="0.2">
      <c r="A7" s="201"/>
      <c r="B7" s="202"/>
      <c r="C7" s="62" t="s">
        <v>12</v>
      </c>
      <c r="D7" s="44"/>
      <c r="E7" s="44"/>
      <c r="F7" s="211"/>
    </row>
    <row r="8" spans="1:6" ht="47.45" customHeight="1" x14ac:dyDescent="0.2">
      <c r="A8" s="201"/>
      <c r="B8" s="202"/>
      <c r="C8" s="62" t="s">
        <v>278</v>
      </c>
      <c r="D8" s="44"/>
      <c r="E8" s="44"/>
      <c r="F8" s="211"/>
    </row>
    <row r="9" spans="1:6" ht="54" customHeight="1" x14ac:dyDescent="0.2">
      <c r="A9" s="201"/>
      <c r="B9" s="202"/>
      <c r="C9" s="62" t="s">
        <v>318</v>
      </c>
      <c r="D9" s="44"/>
      <c r="E9" s="44"/>
      <c r="F9" s="212"/>
    </row>
    <row r="10" spans="1:6" ht="236.25" customHeight="1" thickBot="1" x14ac:dyDescent="0.25">
      <c r="A10" s="203" t="s">
        <v>432</v>
      </c>
      <c r="B10" s="204"/>
      <c r="C10" s="204"/>
      <c r="D10" s="204"/>
      <c r="E10" s="204"/>
      <c r="F10" s="205"/>
    </row>
    <row r="11" spans="1:6" ht="10.15" customHeight="1" x14ac:dyDescent="0.2">
      <c r="A11" s="71"/>
      <c r="B11" s="72"/>
      <c r="C11" s="72"/>
      <c r="D11" s="72"/>
      <c r="E11" s="72"/>
      <c r="F11" s="73"/>
    </row>
    <row r="12" spans="1:6" ht="30" customHeight="1" x14ac:dyDescent="0.2">
      <c r="A12" s="74" t="s">
        <v>102</v>
      </c>
      <c r="B12" s="75"/>
      <c r="C12" s="75"/>
      <c r="D12" s="75"/>
      <c r="E12" s="75"/>
      <c r="F12" s="76"/>
    </row>
    <row r="13" spans="1:6" ht="50.25" customHeight="1" x14ac:dyDescent="0.2">
      <c r="A13" s="47" t="s">
        <v>17</v>
      </c>
      <c r="B13" s="93" t="s">
        <v>394</v>
      </c>
      <c r="C13" s="60" t="s">
        <v>366</v>
      </c>
      <c r="D13" s="200" t="s">
        <v>395</v>
      </c>
      <c r="E13" s="200"/>
      <c r="F13" s="48" t="s">
        <v>396</v>
      </c>
    </row>
    <row r="14" spans="1:6" ht="31.5" x14ac:dyDescent="0.25">
      <c r="A14" s="53" t="s">
        <v>472</v>
      </c>
      <c r="B14" s="49"/>
      <c r="C14" s="42"/>
      <c r="D14" s="43" t="s">
        <v>13</v>
      </c>
      <c r="E14" s="43" t="s">
        <v>14</v>
      </c>
      <c r="F14" s="49" t="s">
        <v>0</v>
      </c>
    </row>
    <row r="15" spans="1:6" ht="40.15" customHeight="1" x14ac:dyDescent="0.2">
      <c r="A15" s="201" t="s">
        <v>411</v>
      </c>
      <c r="B15" s="206" t="s">
        <v>443</v>
      </c>
      <c r="C15" s="62" t="s">
        <v>97</v>
      </c>
      <c r="D15" s="44"/>
      <c r="E15" s="44"/>
      <c r="F15" s="210"/>
    </row>
    <row r="16" spans="1:6" ht="40.15" customHeight="1" x14ac:dyDescent="0.2">
      <c r="A16" s="201"/>
      <c r="B16" s="207"/>
      <c r="C16" s="62" t="s">
        <v>21</v>
      </c>
      <c r="D16" s="44"/>
      <c r="E16" s="44"/>
      <c r="F16" s="211"/>
    </row>
    <row r="17" spans="1:6" ht="40.15" customHeight="1" x14ac:dyDescent="0.2">
      <c r="A17" s="201"/>
      <c r="B17" s="207"/>
      <c r="C17" s="62" t="s">
        <v>22</v>
      </c>
      <c r="D17" s="44"/>
      <c r="E17" s="44"/>
      <c r="F17" s="211"/>
    </row>
    <row r="18" spans="1:6" ht="40.15" customHeight="1" x14ac:dyDescent="0.2">
      <c r="A18" s="201"/>
      <c r="B18" s="207"/>
      <c r="C18" s="62" t="s">
        <v>319</v>
      </c>
      <c r="D18" s="44"/>
      <c r="E18" s="44"/>
      <c r="F18" s="211"/>
    </row>
    <row r="19" spans="1:6" ht="40.15" customHeight="1" x14ac:dyDescent="0.2">
      <c r="A19" s="201"/>
      <c r="B19" s="207"/>
      <c r="C19" s="62" t="s">
        <v>273</v>
      </c>
      <c r="D19" s="44"/>
      <c r="E19" s="44"/>
      <c r="F19" s="211"/>
    </row>
    <row r="20" spans="1:6" ht="40.15" customHeight="1" x14ac:dyDescent="0.2">
      <c r="A20" s="201"/>
      <c r="B20" s="207"/>
      <c r="C20" s="62" t="s">
        <v>274</v>
      </c>
      <c r="D20" s="44"/>
      <c r="E20" s="44"/>
      <c r="F20" s="211"/>
    </row>
    <row r="21" spans="1:6" ht="40.15" customHeight="1" x14ac:dyDescent="0.2">
      <c r="A21" s="201"/>
      <c r="B21" s="207"/>
      <c r="C21" s="62" t="s">
        <v>30</v>
      </c>
      <c r="D21" s="44"/>
      <c r="E21" s="44"/>
      <c r="F21" s="211"/>
    </row>
    <row r="22" spans="1:6" ht="45" customHeight="1" thickBot="1" x14ac:dyDescent="0.25">
      <c r="A22" s="209"/>
      <c r="B22" s="208"/>
      <c r="C22" s="63" t="s">
        <v>275</v>
      </c>
      <c r="D22" s="46"/>
      <c r="E22" s="46"/>
      <c r="F22" s="213"/>
    </row>
    <row r="23" spans="1:6" ht="10.15" customHeight="1" x14ac:dyDescent="0.2">
      <c r="A23" s="71"/>
      <c r="B23" s="72"/>
      <c r="C23" s="72"/>
      <c r="D23" s="72"/>
      <c r="E23" s="72"/>
      <c r="F23" s="73"/>
    </row>
    <row r="24" spans="1:6" ht="30" customHeight="1" x14ac:dyDescent="0.2">
      <c r="A24" s="74" t="s">
        <v>102</v>
      </c>
      <c r="B24" s="75"/>
      <c r="C24" s="75"/>
      <c r="D24" s="75"/>
      <c r="E24" s="75"/>
      <c r="F24" s="76"/>
    </row>
    <row r="25" spans="1:6" ht="45.75" customHeight="1" x14ac:dyDescent="0.2">
      <c r="A25" s="47" t="s">
        <v>17</v>
      </c>
      <c r="B25" s="93" t="s">
        <v>394</v>
      </c>
      <c r="C25" s="93" t="s">
        <v>366</v>
      </c>
      <c r="D25" s="200" t="s">
        <v>489</v>
      </c>
      <c r="E25" s="200"/>
      <c r="F25" s="48" t="s">
        <v>396</v>
      </c>
    </row>
    <row r="26" spans="1:6" ht="30" customHeight="1" x14ac:dyDescent="0.25">
      <c r="A26" s="74" t="s">
        <v>500</v>
      </c>
      <c r="B26" s="49"/>
      <c r="C26" s="42"/>
      <c r="D26" s="43" t="s">
        <v>13</v>
      </c>
      <c r="E26" s="43" t="s">
        <v>14</v>
      </c>
      <c r="F26" s="49" t="s">
        <v>0</v>
      </c>
    </row>
    <row r="27" spans="1:6" ht="44.25" customHeight="1" x14ac:dyDescent="0.2">
      <c r="A27" s="201" t="s">
        <v>411</v>
      </c>
      <c r="B27" s="206" t="s">
        <v>443</v>
      </c>
      <c r="C27" s="130" t="s">
        <v>493</v>
      </c>
      <c r="D27" s="44"/>
      <c r="E27" s="44"/>
      <c r="F27" s="210"/>
    </row>
    <row r="28" spans="1:6" ht="44.25" customHeight="1" x14ac:dyDescent="0.2">
      <c r="A28" s="201"/>
      <c r="B28" s="207"/>
      <c r="C28" s="130" t="s">
        <v>494</v>
      </c>
      <c r="D28" s="44"/>
      <c r="E28" s="44"/>
      <c r="F28" s="211"/>
    </row>
    <row r="29" spans="1:6" ht="44.25" customHeight="1" x14ac:dyDescent="0.2">
      <c r="A29" s="201"/>
      <c r="B29" s="207"/>
      <c r="C29" s="130" t="s">
        <v>495</v>
      </c>
      <c r="D29" s="44"/>
      <c r="E29" s="44"/>
      <c r="F29" s="211"/>
    </row>
    <row r="30" spans="1:6" ht="48" customHeight="1" x14ac:dyDescent="0.2">
      <c r="A30" s="201"/>
      <c r="B30" s="207"/>
      <c r="C30" s="130" t="s">
        <v>496</v>
      </c>
      <c r="D30" s="44"/>
      <c r="E30" s="44"/>
      <c r="F30" s="211"/>
    </row>
    <row r="31" spans="1:6" ht="43.5" customHeight="1" x14ac:dyDescent="0.2">
      <c r="A31" s="201"/>
      <c r="B31" s="207"/>
      <c r="C31" s="130" t="s">
        <v>497</v>
      </c>
      <c r="D31" s="44"/>
      <c r="E31" s="44"/>
      <c r="F31" s="211"/>
    </row>
    <row r="32" spans="1:6" ht="42" customHeight="1" x14ac:dyDescent="0.2">
      <c r="A32" s="201"/>
      <c r="B32" s="207"/>
      <c r="C32" s="130" t="s">
        <v>498</v>
      </c>
      <c r="D32" s="44"/>
      <c r="E32" s="44"/>
      <c r="F32" s="211"/>
    </row>
    <row r="33" spans="1:6" ht="42" customHeight="1" x14ac:dyDescent="0.2">
      <c r="A33" s="201"/>
      <c r="B33" s="207"/>
      <c r="C33" s="130" t="s">
        <v>499</v>
      </c>
      <c r="D33" s="44"/>
      <c r="E33" s="44"/>
      <c r="F33" s="211"/>
    </row>
    <row r="34" spans="1:6" ht="44.25" customHeight="1" thickBot="1" x14ac:dyDescent="0.25">
      <c r="A34" s="209"/>
      <c r="B34" s="208"/>
      <c r="C34" s="69"/>
      <c r="D34" s="69"/>
      <c r="E34" s="69"/>
      <c r="F34" s="212"/>
    </row>
    <row r="35" spans="1:6" ht="10.15" customHeight="1" x14ac:dyDescent="0.2">
      <c r="A35" s="79"/>
      <c r="B35" s="80"/>
      <c r="C35" s="80"/>
      <c r="D35" s="80"/>
      <c r="E35" s="80"/>
      <c r="F35" s="81"/>
    </row>
    <row r="36" spans="1:6" ht="30" customHeight="1" x14ac:dyDescent="0.2">
      <c r="A36" s="74" t="s">
        <v>102</v>
      </c>
      <c r="B36" s="75"/>
      <c r="C36" s="75"/>
      <c r="D36" s="75"/>
      <c r="E36" s="75"/>
      <c r="F36" s="76"/>
    </row>
    <row r="37" spans="1:6" ht="47.25" customHeight="1" x14ac:dyDescent="0.2">
      <c r="A37" s="47" t="s">
        <v>17</v>
      </c>
      <c r="B37" s="93" t="s">
        <v>394</v>
      </c>
      <c r="C37" s="60" t="s">
        <v>366</v>
      </c>
      <c r="D37" s="200" t="s">
        <v>489</v>
      </c>
      <c r="E37" s="200"/>
      <c r="F37" s="48" t="s">
        <v>396</v>
      </c>
    </row>
    <row r="38" spans="1:6" ht="30" customHeight="1" x14ac:dyDescent="0.25">
      <c r="A38" s="61" t="s">
        <v>491</v>
      </c>
      <c r="B38" s="49"/>
      <c r="C38" s="42"/>
      <c r="D38" s="43" t="s">
        <v>13</v>
      </c>
      <c r="E38" s="43" t="s">
        <v>14</v>
      </c>
      <c r="F38" s="49" t="s">
        <v>0</v>
      </c>
    </row>
    <row r="39" spans="1:6" ht="38.25" customHeight="1" x14ac:dyDescent="0.2">
      <c r="A39" s="201" t="s">
        <v>412</v>
      </c>
      <c r="B39" s="215" t="s">
        <v>433</v>
      </c>
      <c r="C39" s="62" t="s">
        <v>23</v>
      </c>
      <c r="D39" s="44"/>
      <c r="E39" s="44"/>
      <c r="F39" s="210"/>
    </row>
    <row r="40" spans="1:6" ht="35.25" customHeight="1" x14ac:dyDescent="0.2">
      <c r="A40" s="201"/>
      <c r="B40" s="202"/>
      <c r="C40" s="62" t="s">
        <v>413</v>
      </c>
      <c r="D40" s="44"/>
      <c r="E40" s="44"/>
      <c r="F40" s="211"/>
    </row>
    <row r="41" spans="1:6" ht="44.25" customHeight="1" x14ac:dyDescent="0.2">
      <c r="A41" s="201"/>
      <c r="B41" s="202"/>
      <c r="C41" s="62" t="s">
        <v>98</v>
      </c>
      <c r="D41" s="44"/>
      <c r="E41" s="44"/>
      <c r="F41" s="211"/>
    </row>
    <row r="42" spans="1:6" ht="46.5" customHeight="1" x14ac:dyDescent="0.2">
      <c r="A42" s="201"/>
      <c r="B42" s="202"/>
      <c r="C42" s="62" t="s">
        <v>24</v>
      </c>
      <c r="D42" s="44"/>
      <c r="E42" s="44"/>
      <c r="F42" s="211"/>
    </row>
    <row r="43" spans="1:6" ht="45" customHeight="1" x14ac:dyDescent="0.2">
      <c r="A43" s="201"/>
      <c r="B43" s="202"/>
      <c r="C43" s="62" t="s">
        <v>321</v>
      </c>
      <c r="D43" s="44"/>
      <c r="E43" s="44"/>
      <c r="F43" s="211"/>
    </row>
    <row r="44" spans="1:6" ht="31.9" customHeight="1" x14ac:dyDescent="0.2">
      <c r="A44" s="201"/>
      <c r="B44" s="202"/>
      <c r="C44" s="62" t="s">
        <v>25</v>
      </c>
      <c r="D44" s="44"/>
      <c r="E44" s="44"/>
      <c r="F44" s="211"/>
    </row>
    <row r="45" spans="1:6" ht="93.75" customHeight="1" thickBot="1" x14ac:dyDescent="0.25">
      <c r="A45" s="209"/>
      <c r="B45" s="214"/>
      <c r="C45" s="63" t="s">
        <v>320</v>
      </c>
      <c r="D45" s="46"/>
      <c r="E45" s="46"/>
      <c r="F45" s="213"/>
    </row>
    <row r="46" spans="1:6" ht="8.25" customHeight="1" x14ac:dyDescent="0.2">
      <c r="A46" s="68"/>
      <c r="B46" s="131"/>
      <c r="C46" s="69"/>
      <c r="D46" s="69"/>
      <c r="E46" s="69"/>
      <c r="F46" s="70"/>
    </row>
    <row r="47" spans="1:6" ht="31.9" customHeight="1" x14ac:dyDescent="0.2">
      <c r="A47" s="79"/>
      <c r="B47" s="80"/>
      <c r="C47" s="80"/>
      <c r="D47" s="80"/>
      <c r="E47" s="80"/>
      <c r="F47" s="81"/>
    </row>
    <row r="48" spans="1:6" ht="37.9" customHeight="1" x14ac:dyDescent="0.2">
      <c r="A48" s="74" t="s">
        <v>102</v>
      </c>
      <c r="B48" s="75"/>
      <c r="C48" s="75"/>
      <c r="D48" s="75"/>
      <c r="E48" s="75"/>
      <c r="F48" s="76"/>
    </row>
    <row r="49" spans="1:6" ht="41.45" customHeight="1" x14ac:dyDescent="0.2">
      <c r="A49" s="47" t="s">
        <v>17</v>
      </c>
      <c r="B49" s="93" t="s">
        <v>394</v>
      </c>
      <c r="C49" s="60" t="s">
        <v>367</v>
      </c>
      <c r="D49" s="200" t="s">
        <v>489</v>
      </c>
      <c r="E49" s="200"/>
      <c r="F49" s="48" t="s">
        <v>396</v>
      </c>
    </row>
    <row r="50" spans="1:6" ht="31.9" customHeight="1" x14ac:dyDescent="0.25">
      <c r="A50" s="61" t="s">
        <v>492</v>
      </c>
      <c r="B50" s="42"/>
      <c r="C50" s="42"/>
      <c r="D50" s="43" t="s">
        <v>13</v>
      </c>
      <c r="E50" s="43" t="s">
        <v>14</v>
      </c>
      <c r="F50" s="49" t="s">
        <v>0</v>
      </c>
    </row>
    <row r="51" spans="1:6" ht="31.9" customHeight="1" x14ac:dyDescent="0.2">
      <c r="A51" s="201" t="s">
        <v>430</v>
      </c>
      <c r="B51" s="202" t="s">
        <v>434</v>
      </c>
      <c r="C51" s="62" t="s">
        <v>27</v>
      </c>
      <c r="D51" s="44"/>
      <c r="E51" s="44"/>
      <c r="F51" s="210"/>
    </row>
    <row r="52" spans="1:6" ht="40.15" customHeight="1" x14ac:dyDescent="0.2">
      <c r="A52" s="201"/>
      <c r="B52" s="202"/>
      <c r="C52" s="62" t="s">
        <v>28</v>
      </c>
      <c r="D52" s="44"/>
      <c r="E52" s="44"/>
      <c r="F52" s="211"/>
    </row>
    <row r="53" spans="1:6" x14ac:dyDescent="0.2">
      <c r="A53" s="201"/>
      <c r="B53" s="202"/>
      <c r="C53" s="62" t="s">
        <v>29</v>
      </c>
      <c r="D53" s="44"/>
      <c r="E53" s="44"/>
      <c r="F53" s="211"/>
    </row>
    <row r="54" spans="1:6" x14ac:dyDescent="0.2">
      <c r="A54" s="201"/>
      <c r="B54" s="202"/>
      <c r="C54" s="62" t="s">
        <v>30</v>
      </c>
      <c r="D54" s="44"/>
      <c r="E54" s="44"/>
      <c r="F54" s="211"/>
    </row>
    <row r="55" spans="1:6" x14ac:dyDescent="0.2">
      <c r="A55" s="201"/>
      <c r="B55" s="202"/>
      <c r="C55" s="62" t="s">
        <v>31</v>
      </c>
      <c r="D55" s="44"/>
      <c r="E55" s="44"/>
      <c r="F55" s="211"/>
    </row>
    <row r="56" spans="1:6" x14ac:dyDescent="0.2">
      <c r="A56" s="201"/>
      <c r="B56" s="202"/>
      <c r="C56" s="62" t="s">
        <v>32</v>
      </c>
      <c r="D56" s="44"/>
      <c r="E56" s="44"/>
      <c r="F56" s="211"/>
    </row>
    <row r="57" spans="1:6" x14ac:dyDescent="0.2">
      <c r="A57" s="201"/>
      <c r="B57" s="202"/>
      <c r="C57" s="62" t="s">
        <v>33</v>
      </c>
      <c r="D57" s="44"/>
      <c r="E57" s="44"/>
      <c r="F57" s="211"/>
    </row>
    <row r="58" spans="1:6" x14ac:dyDescent="0.2">
      <c r="A58" s="201"/>
      <c r="B58" s="202"/>
      <c r="C58" s="62" t="s">
        <v>34</v>
      </c>
      <c r="D58" s="44"/>
      <c r="E58" s="44"/>
      <c r="F58" s="211"/>
    </row>
    <row r="59" spans="1:6" x14ac:dyDescent="0.2">
      <c r="A59" s="201"/>
      <c r="B59" s="202"/>
      <c r="C59" s="62" t="s">
        <v>414</v>
      </c>
      <c r="D59" s="44"/>
      <c r="E59" s="44"/>
      <c r="F59" s="211"/>
    </row>
    <row r="60" spans="1:6" ht="30" x14ac:dyDescent="0.2">
      <c r="A60" s="201"/>
      <c r="B60" s="202"/>
      <c r="C60" s="62" t="s">
        <v>35</v>
      </c>
      <c r="D60" s="44"/>
      <c r="E60" s="44"/>
      <c r="F60" s="211"/>
    </row>
    <row r="61" spans="1:6" ht="30" x14ac:dyDescent="0.2">
      <c r="A61" s="201"/>
      <c r="B61" s="202"/>
      <c r="C61" s="62" t="s">
        <v>36</v>
      </c>
      <c r="D61" s="44"/>
      <c r="E61" s="44"/>
      <c r="F61" s="211"/>
    </row>
    <row r="62" spans="1:6" x14ac:dyDescent="0.2">
      <c r="A62" s="201"/>
      <c r="B62" s="202"/>
      <c r="C62" s="62" t="s">
        <v>271</v>
      </c>
      <c r="D62" s="44"/>
      <c r="E62" s="44"/>
      <c r="F62" s="211"/>
    </row>
    <row r="63" spans="1:6" x14ac:dyDescent="0.2">
      <c r="A63" s="201"/>
      <c r="B63" s="202"/>
      <c r="C63" s="62" t="s">
        <v>272</v>
      </c>
      <c r="D63" s="44"/>
      <c r="E63" s="44"/>
      <c r="F63" s="211"/>
    </row>
    <row r="64" spans="1:6" ht="51.75" customHeight="1" thickBot="1" x14ac:dyDescent="0.25">
      <c r="A64" s="209"/>
      <c r="B64" s="214"/>
      <c r="C64" s="63" t="s">
        <v>326</v>
      </c>
      <c r="D64" s="46"/>
      <c r="E64" s="46"/>
      <c r="F64" s="213"/>
    </row>
  </sheetData>
  <mergeCells count="22">
    <mergeCell ref="F39:F45"/>
    <mergeCell ref="A51:A64"/>
    <mergeCell ref="B51:B64"/>
    <mergeCell ref="A39:A45"/>
    <mergeCell ref="B39:B45"/>
    <mergeCell ref="D49:E49"/>
    <mergeCell ref="F51:F64"/>
    <mergeCell ref="B15:B22"/>
    <mergeCell ref="A15:A22"/>
    <mergeCell ref="F4:F9"/>
    <mergeCell ref="F15:F22"/>
    <mergeCell ref="D37:E37"/>
    <mergeCell ref="D25:E25"/>
    <mergeCell ref="A27:A34"/>
    <mergeCell ref="B27:B34"/>
    <mergeCell ref="F27:F34"/>
    <mergeCell ref="A1:F1"/>
    <mergeCell ref="D2:E2"/>
    <mergeCell ref="D13:E13"/>
    <mergeCell ref="A4:A9"/>
    <mergeCell ref="B4:B9"/>
    <mergeCell ref="A10:F10"/>
  </mergeCells>
  <dataValidations count="1">
    <dataValidation type="list" allowBlank="1" showInputMessage="1" showErrorMessage="1" sqref="D15:E22 D39:E45 D51:E64 D4:E9 D27:E33" xr:uid="{00000000-0002-0000-0400-000000000000}">
      <formula1>XX</formula1>
    </dataValidation>
  </dataValidations>
  <printOptions horizontalCentered="1" verticalCentered="1"/>
  <pageMargins left="0.2" right="0.2" top="0.75" bottom="0.75" header="0.3" footer="0.3"/>
  <pageSetup scale="70" fitToHeight="0" orientation="landscape" r:id="rId1"/>
  <headerFooter>
    <oddFooter xml:space="preserve">&amp;CPage &amp;P of &amp;N
Indicator 1:  Administrative
</oddFooter>
  </headerFooter>
  <rowBreaks count="3" manualBreakCount="3">
    <brk id="10" max="16383" man="1"/>
    <brk id="22" max="16383" man="1"/>
    <brk id="3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List2!$A$2:$A$5</xm:f>
          </x14:formula1>
          <xm:sqref>F50 F14 B14 F38 B38 F3 F26 B26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3"/>
  <sheetViews>
    <sheetView view="pageBreakPreview" zoomScale="80" zoomScaleNormal="80" zoomScaleSheetLayoutView="80" workbookViewId="0">
      <selection activeCell="C4" sqref="C4"/>
    </sheetView>
  </sheetViews>
  <sheetFormatPr defaultColWidth="8.85546875" defaultRowHeight="15" x14ac:dyDescent="0.2"/>
  <cols>
    <col min="1" max="1" width="44.28515625" style="22" customWidth="1"/>
    <col min="2" max="2" width="36.5703125" style="22" customWidth="1"/>
    <col min="3" max="3" width="42.7109375" style="22" customWidth="1"/>
    <col min="4" max="4" width="8.7109375" style="22" customWidth="1"/>
    <col min="5" max="5" width="9" style="22" customWidth="1"/>
    <col min="6" max="6" width="35.42578125" style="22" customWidth="1"/>
    <col min="7" max="16384" width="8.85546875" style="22"/>
  </cols>
  <sheetData>
    <row r="1" spans="1:6" ht="30" customHeight="1" x14ac:dyDescent="0.2">
      <c r="A1" s="197" t="s">
        <v>37</v>
      </c>
      <c r="B1" s="198"/>
      <c r="C1" s="198"/>
      <c r="D1" s="198"/>
      <c r="E1" s="198"/>
      <c r="F1" s="199"/>
    </row>
    <row r="2" spans="1:6" ht="45" customHeight="1" x14ac:dyDescent="0.2">
      <c r="A2" s="47" t="s">
        <v>17</v>
      </c>
      <c r="B2" s="93" t="s">
        <v>394</v>
      </c>
      <c r="C2" s="93" t="s">
        <v>366</v>
      </c>
      <c r="D2" s="200" t="s">
        <v>395</v>
      </c>
      <c r="E2" s="200"/>
      <c r="F2" s="48" t="s">
        <v>396</v>
      </c>
    </row>
    <row r="3" spans="1:6" ht="31.9" customHeight="1" x14ac:dyDescent="0.2">
      <c r="A3" s="52" t="s">
        <v>38</v>
      </c>
      <c r="B3" s="50"/>
      <c r="C3" s="50"/>
      <c r="D3" s="49" t="s">
        <v>13</v>
      </c>
      <c r="E3" s="49" t="s">
        <v>14</v>
      </c>
      <c r="F3" s="89" t="s">
        <v>0</v>
      </c>
    </row>
    <row r="4" spans="1:6" ht="105" customHeight="1" x14ac:dyDescent="0.2">
      <c r="A4" s="236" t="s">
        <v>421</v>
      </c>
      <c r="B4" s="215" t="s">
        <v>422</v>
      </c>
      <c r="C4" s="100" t="s">
        <v>39</v>
      </c>
      <c r="D4" s="44"/>
      <c r="E4" s="45"/>
      <c r="F4" s="226"/>
    </row>
    <row r="5" spans="1:6" ht="105" customHeight="1" x14ac:dyDescent="0.2">
      <c r="A5" s="201"/>
      <c r="B5" s="202"/>
      <c r="C5" s="100" t="s">
        <v>375</v>
      </c>
      <c r="D5" s="44"/>
      <c r="E5" s="45"/>
      <c r="F5" s="227"/>
    </row>
    <row r="6" spans="1:6" ht="105" customHeight="1" x14ac:dyDescent="0.2">
      <c r="A6" s="201"/>
      <c r="B6" s="202"/>
      <c r="C6" s="100" t="s">
        <v>40</v>
      </c>
      <c r="D6" s="44"/>
      <c r="E6" s="45"/>
      <c r="F6" s="227"/>
    </row>
    <row r="7" spans="1:6" ht="105" customHeight="1" x14ac:dyDescent="0.2">
      <c r="A7" s="232"/>
      <c r="B7" s="218"/>
      <c r="C7" s="100" t="s">
        <v>41</v>
      </c>
      <c r="D7" s="88"/>
      <c r="E7" s="96"/>
      <c r="F7" s="227"/>
    </row>
    <row r="8" spans="1:6" ht="172.5" customHeight="1" thickBot="1" x14ac:dyDescent="0.25">
      <c r="A8" s="209"/>
      <c r="B8" s="214"/>
      <c r="C8" s="99" t="s">
        <v>408</v>
      </c>
      <c r="D8" s="46"/>
      <c r="E8" s="64"/>
      <c r="F8" s="228"/>
    </row>
    <row r="9" spans="1:6" ht="30" customHeight="1" x14ac:dyDescent="0.2">
      <c r="A9" s="229" t="s">
        <v>37</v>
      </c>
      <c r="B9" s="230"/>
      <c r="C9" s="230"/>
      <c r="D9" s="230"/>
      <c r="E9" s="230"/>
      <c r="F9" s="231"/>
    </row>
    <row r="10" spans="1:6" ht="45" customHeight="1" x14ac:dyDescent="0.2">
      <c r="A10" s="47" t="s">
        <v>17</v>
      </c>
      <c r="B10" s="93" t="s">
        <v>394</v>
      </c>
      <c r="C10" s="93" t="s">
        <v>366</v>
      </c>
      <c r="D10" s="200" t="s">
        <v>489</v>
      </c>
      <c r="E10" s="200"/>
      <c r="F10" s="48" t="s">
        <v>396</v>
      </c>
    </row>
    <row r="11" spans="1:6" ht="31.9" customHeight="1" x14ac:dyDescent="0.2">
      <c r="A11" s="105" t="s">
        <v>42</v>
      </c>
      <c r="B11" s="106"/>
      <c r="C11" s="50"/>
      <c r="D11" s="49" t="s">
        <v>13</v>
      </c>
      <c r="E11" s="49" t="s">
        <v>14</v>
      </c>
      <c r="F11" s="89" t="s">
        <v>0</v>
      </c>
    </row>
    <row r="12" spans="1:6" ht="108.75" customHeight="1" x14ac:dyDescent="0.2">
      <c r="A12" s="110" t="s">
        <v>461</v>
      </c>
      <c r="B12" s="107" t="s">
        <v>462</v>
      </c>
      <c r="C12" s="103" t="s">
        <v>43</v>
      </c>
      <c r="D12" s="44"/>
      <c r="E12" s="44"/>
      <c r="F12" s="226"/>
    </row>
    <row r="13" spans="1:6" ht="80.45" customHeight="1" x14ac:dyDescent="0.2">
      <c r="A13" s="238" t="s">
        <v>452</v>
      </c>
      <c r="B13" s="237" t="s">
        <v>451</v>
      </c>
      <c r="C13" s="104" t="s">
        <v>44</v>
      </c>
      <c r="D13" s="44"/>
      <c r="E13" s="44"/>
      <c r="F13" s="227"/>
    </row>
    <row r="14" spans="1:6" ht="72.75" customHeight="1" x14ac:dyDescent="0.2">
      <c r="A14" s="238"/>
      <c r="B14" s="237"/>
      <c r="C14" s="104" t="s">
        <v>45</v>
      </c>
      <c r="D14" s="44"/>
      <c r="E14" s="44"/>
      <c r="F14" s="227"/>
    </row>
    <row r="15" spans="1:6" ht="104.25" customHeight="1" x14ac:dyDescent="0.2">
      <c r="A15" s="238" t="s">
        <v>457</v>
      </c>
      <c r="B15" s="108" t="s">
        <v>460</v>
      </c>
      <c r="C15" s="103" t="s">
        <v>415</v>
      </c>
      <c r="D15" s="44"/>
      <c r="E15" s="44"/>
      <c r="F15" s="227"/>
    </row>
    <row r="16" spans="1:6" ht="102.75" customHeight="1" x14ac:dyDescent="0.2">
      <c r="A16" s="238"/>
      <c r="B16" s="108" t="s">
        <v>459</v>
      </c>
      <c r="C16" s="103" t="s">
        <v>295</v>
      </c>
      <c r="D16" s="44"/>
      <c r="E16" s="44"/>
      <c r="F16" s="227"/>
    </row>
    <row r="17" spans="1:6" ht="32.25" customHeight="1" x14ac:dyDescent="0.2">
      <c r="A17" s="220" t="s">
        <v>463</v>
      </c>
      <c r="B17" s="222" t="s">
        <v>456</v>
      </c>
      <c r="C17" s="101" t="s">
        <v>46</v>
      </c>
      <c r="D17" s="88"/>
      <c r="E17" s="88"/>
      <c r="F17" s="227"/>
    </row>
    <row r="18" spans="1:6" ht="32.25" customHeight="1" x14ac:dyDescent="0.2">
      <c r="A18" s="220"/>
      <c r="B18" s="222"/>
      <c r="C18" s="101" t="s">
        <v>47</v>
      </c>
      <c r="D18" s="88"/>
      <c r="E18" s="88"/>
      <c r="F18" s="227"/>
    </row>
    <row r="19" spans="1:6" ht="33.75" customHeight="1" x14ac:dyDescent="0.2">
      <c r="A19" s="220"/>
      <c r="B19" s="222"/>
      <c r="C19" s="101" t="s">
        <v>465</v>
      </c>
      <c r="D19" s="88"/>
      <c r="E19" s="88"/>
      <c r="F19" s="227"/>
    </row>
    <row r="20" spans="1:6" ht="33.75" customHeight="1" x14ac:dyDescent="0.2">
      <c r="A20" s="220"/>
      <c r="B20" s="222"/>
      <c r="C20" s="101" t="s">
        <v>466</v>
      </c>
      <c r="D20" s="88"/>
      <c r="E20" s="88"/>
      <c r="F20" s="227"/>
    </row>
    <row r="21" spans="1:6" ht="34.5" customHeight="1" x14ac:dyDescent="0.2">
      <c r="A21" s="220"/>
      <c r="B21" s="222"/>
      <c r="C21" s="101" t="s">
        <v>467</v>
      </c>
      <c r="D21" s="88"/>
      <c r="E21" s="88"/>
      <c r="F21" s="227"/>
    </row>
    <row r="22" spans="1:6" ht="77.25" customHeight="1" thickBot="1" x14ac:dyDescent="0.25">
      <c r="A22" s="221"/>
      <c r="B22" s="219"/>
      <c r="C22" s="102" t="s">
        <v>468</v>
      </c>
      <c r="D22" s="46"/>
      <c r="E22" s="46"/>
      <c r="F22" s="228"/>
    </row>
    <row r="23" spans="1:6" ht="29.25" customHeight="1" x14ac:dyDescent="0.2">
      <c r="A23" s="229" t="s">
        <v>37</v>
      </c>
      <c r="B23" s="230"/>
      <c r="C23" s="230"/>
      <c r="D23" s="230"/>
      <c r="E23" s="230"/>
      <c r="F23" s="231"/>
    </row>
    <row r="24" spans="1:6" ht="50.25" customHeight="1" x14ac:dyDescent="0.2">
      <c r="A24" s="47" t="s">
        <v>17</v>
      </c>
      <c r="B24" s="93" t="s">
        <v>394</v>
      </c>
      <c r="C24" s="93" t="s">
        <v>366</v>
      </c>
      <c r="D24" s="200" t="s">
        <v>395</v>
      </c>
      <c r="E24" s="200"/>
      <c r="F24" s="48" t="s">
        <v>396</v>
      </c>
    </row>
    <row r="25" spans="1:6" ht="45.75" customHeight="1" x14ac:dyDescent="0.2">
      <c r="A25" s="74" t="s">
        <v>464</v>
      </c>
      <c r="B25" s="50"/>
      <c r="C25" s="50"/>
      <c r="D25" s="49" t="s">
        <v>13</v>
      </c>
      <c r="E25" s="49" t="s">
        <v>14</v>
      </c>
      <c r="F25" s="89" t="s">
        <v>0</v>
      </c>
    </row>
    <row r="26" spans="1:6" ht="36.75" customHeight="1" x14ac:dyDescent="0.2">
      <c r="A26" s="232" t="s">
        <v>453</v>
      </c>
      <c r="B26" s="216" t="s">
        <v>455</v>
      </c>
      <c r="C26" s="101" t="s">
        <v>27</v>
      </c>
      <c r="D26" s="44"/>
      <c r="E26" s="44"/>
      <c r="F26" s="226"/>
    </row>
    <row r="27" spans="1:6" ht="81.75" customHeight="1" x14ac:dyDescent="0.2">
      <c r="A27" s="220"/>
      <c r="B27" s="217"/>
      <c r="C27" s="101" t="s">
        <v>469</v>
      </c>
      <c r="D27" s="44"/>
      <c r="E27" s="44"/>
      <c r="F27" s="227"/>
    </row>
    <row r="28" spans="1:6" ht="104.25" customHeight="1" x14ac:dyDescent="0.2">
      <c r="A28" s="220"/>
      <c r="B28" s="108" t="s">
        <v>458</v>
      </c>
      <c r="C28" s="218" t="s">
        <v>322</v>
      </c>
      <c r="D28" s="44"/>
      <c r="E28" s="44"/>
      <c r="F28" s="227"/>
    </row>
    <row r="29" spans="1:6" ht="93.75" customHeight="1" thickBot="1" x14ac:dyDescent="0.25">
      <c r="A29" s="221"/>
      <c r="B29" s="109" t="s">
        <v>454</v>
      </c>
      <c r="C29" s="219"/>
      <c r="D29" s="46"/>
      <c r="E29" s="46"/>
      <c r="F29" s="228"/>
    </row>
    <row r="30" spans="1:6" ht="0.75" hidden="1" customHeight="1" thickBot="1" x14ac:dyDescent="0.25">
      <c r="A30" s="223"/>
      <c r="B30" s="224"/>
      <c r="C30" s="224"/>
      <c r="D30" s="224"/>
      <c r="E30" s="224"/>
      <c r="F30" s="225"/>
    </row>
    <row r="31" spans="1:6" ht="30" customHeight="1" x14ac:dyDescent="0.2">
      <c r="A31" s="229" t="s">
        <v>37</v>
      </c>
      <c r="B31" s="230"/>
      <c r="C31" s="230"/>
      <c r="D31" s="230"/>
      <c r="E31" s="230"/>
      <c r="F31" s="231"/>
    </row>
    <row r="32" spans="1:6" ht="45" customHeight="1" x14ac:dyDescent="0.2">
      <c r="A32" s="47" t="s">
        <v>17</v>
      </c>
      <c r="B32" s="93" t="s">
        <v>394</v>
      </c>
      <c r="C32" s="93" t="s">
        <v>366</v>
      </c>
      <c r="D32" s="200" t="s">
        <v>489</v>
      </c>
      <c r="E32" s="200"/>
      <c r="F32" s="48" t="s">
        <v>396</v>
      </c>
    </row>
    <row r="33" spans="1:6" ht="31.9" customHeight="1" x14ac:dyDescent="0.2">
      <c r="A33" s="74" t="s">
        <v>56</v>
      </c>
      <c r="B33" s="50"/>
      <c r="C33" s="50"/>
      <c r="D33" s="49" t="s">
        <v>13</v>
      </c>
      <c r="E33" s="49" t="s">
        <v>14</v>
      </c>
      <c r="F33" s="89" t="s">
        <v>0</v>
      </c>
    </row>
    <row r="34" spans="1:6" ht="57" customHeight="1" x14ac:dyDescent="0.2">
      <c r="A34" s="233" t="s">
        <v>416</v>
      </c>
      <c r="B34" s="206" t="s">
        <v>423</v>
      </c>
      <c r="C34" s="100" t="s">
        <v>48</v>
      </c>
      <c r="D34" s="44"/>
      <c r="E34" s="44"/>
      <c r="F34" s="210"/>
    </row>
    <row r="35" spans="1:6" ht="57" customHeight="1" x14ac:dyDescent="0.2">
      <c r="A35" s="234"/>
      <c r="B35" s="207"/>
      <c r="C35" s="100" t="s">
        <v>49</v>
      </c>
      <c r="D35" s="44"/>
      <c r="E35" s="44"/>
      <c r="F35" s="211"/>
    </row>
    <row r="36" spans="1:6" ht="57" customHeight="1" x14ac:dyDescent="0.2">
      <c r="A36" s="234"/>
      <c r="B36" s="207"/>
      <c r="C36" s="100" t="s">
        <v>50</v>
      </c>
      <c r="D36" s="44"/>
      <c r="E36" s="44"/>
      <c r="F36" s="211"/>
    </row>
    <row r="37" spans="1:6" ht="57" customHeight="1" x14ac:dyDescent="0.2">
      <c r="A37" s="234"/>
      <c r="B37" s="207"/>
      <c r="C37" s="100" t="s">
        <v>51</v>
      </c>
      <c r="D37" s="44"/>
      <c r="E37" s="44"/>
      <c r="F37" s="211"/>
    </row>
    <row r="38" spans="1:6" ht="57" customHeight="1" x14ac:dyDescent="0.2">
      <c r="A38" s="234"/>
      <c r="B38" s="207"/>
      <c r="C38" s="100" t="s">
        <v>52</v>
      </c>
      <c r="D38" s="44"/>
      <c r="E38" s="44"/>
      <c r="F38" s="211"/>
    </row>
    <row r="39" spans="1:6" ht="50.45" customHeight="1" x14ac:dyDescent="0.2">
      <c r="A39" s="234"/>
      <c r="B39" s="207"/>
      <c r="C39" s="100" t="s">
        <v>53</v>
      </c>
      <c r="D39" s="44"/>
      <c r="E39" s="44"/>
      <c r="F39" s="211"/>
    </row>
    <row r="40" spans="1:6" ht="30" customHeight="1" x14ac:dyDescent="0.2">
      <c r="A40" s="234"/>
      <c r="B40" s="207"/>
      <c r="C40" s="100" t="s">
        <v>323</v>
      </c>
      <c r="D40" s="44"/>
      <c r="E40" s="44"/>
      <c r="F40" s="211"/>
    </row>
    <row r="41" spans="1:6" ht="45" customHeight="1" x14ac:dyDescent="0.2">
      <c r="A41" s="234"/>
      <c r="B41" s="207"/>
      <c r="C41" s="24" t="s">
        <v>54</v>
      </c>
      <c r="D41" s="44"/>
      <c r="E41" s="44"/>
      <c r="F41" s="211"/>
    </row>
    <row r="42" spans="1:6" ht="34.5" customHeight="1" x14ac:dyDescent="0.2">
      <c r="A42" s="234"/>
      <c r="B42" s="207"/>
      <c r="C42" s="87" t="s">
        <v>55</v>
      </c>
      <c r="D42" s="88"/>
      <c r="E42" s="88"/>
      <c r="F42" s="211"/>
    </row>
    <row r="43" spans="1:6" ht="264" customHeight="1" thickBot="1" x14ac:dyDescent="0.25">
      <c r="A43" s="235"/>
      <c r="B43" s="208"/>
      <c r="C43" s="92" t="s">
        <v>402</v>
      </c>
      <c r="D43" s="86"/>
      <c r="E43" s="86"/>
      <c r="F43" s="213"/>
    </row>
  </sheetData>
  <mergeCells count="25">
    <mergeCell ref="D10:E10"/>
    <mergeCell ref="F4:F8"/>
    <mergeCell ref="B13:B14"/>
    <mergeCell ref="A13:A14"/>
    <mergeCell ref="A15:A16"/>
    <mergeCell ref="A1:F1"/>
    <mergeCell ref="D2:E2"/>
    <mergeCell ref="B4:B8"/>
    <mergeCell ref="A4:A8"/>
    <mergeCell ref="A9:F9"/>
    <mergeCell ref="B34:B43"/>
    <mergeCell ref="A34:A43"/>
    <mergeCell ref="F34:F43"/>
    <mergeCell ref="A31:F31"/>
    <mergeCell ref="D32:E32"/>
    <mergeCell ref="B26:B27"/>
    <mergeCell ref="C28:C29"/>
    <mergeCell ref="A17:A22"/>
    <mergeCell ref="B17:B22"/>
    <mergeCell ref="A30:F30"/>
    <mergeCell ref="D24:E24"/>
    <mergeCell ref="F12:F22"/>
    <mergeCell ref="F26:F29"/>
    <mergeCell ref="A23:F23"/>
    <mergeCell ref="A26:A29"/>
  </mergeCells>
  <dataValidations count="1">
    <dataValidation type="list" allowBlank="1" showInputMessage="1" showErrorMessage="1" sqref="D34:E42 D4:E8 D12:E22 D26:E29" xr:uid="{00000000-0002-0000-0500-000000000000}">
      <formula1>XX</formula1>
    </dataValidation>
  </dataValidations>
  <printOptions horizontalCentered="1" verticalCentered="1"/>
  <pageMargins left="0.7" right="0.7" top="0.75" bottom="0.5" header="0.3" footer="0.3"/>
  <pageSetup scale="61" fitToHeight="0" orientation="landscape" r:id="rId1"/>
  <headerFooter>
    <oddFooter xml:space="preserve">&amp;CPage &amp;P of &amp;N
Indicator 2:  Recruitment, Admissions, and Counseling
</oddFooter>
  </headerFooter>
  <rowBreaks count="3" manualBreakCount="3">
    <brk id="8" max="16383" man="1"/>
    <brk id="22" max="16383" man="1"/>
    <brk id="2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List2!$A$3:$A$5</xm:f>
          </x14:formula1>
          <xm:sqref>F3 F11 F33 F25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6"/>
  <sheetViews>
    <sheetView workbookViewId="0">
      <selection activeCell="A5" sqref="A5"/>
    </sheetView>
  </sheetViews>
  <sheetFormatPr defaultRowHeight="15" x14ac:dyDescent="0.25"/>
  <cols>
    <col min="1" max="1" width="25.7109375" customWidth="1"/>
    <col min="2" max="2" width="16.140625" customWidth="1"/>
    <col min="3" max="3" width="19.7109375" customWidth="1"/>
    <col min="4" max="4" width="39.7109375" customWidth="1"/>
  </cols>
  <sheetData>
    <row r="1" spans="1:4" ht="18.75" x14ac:dyDescent="0.25">
      <c r="A1" s="240" t="s">
        <v>488</v>
      </c>
      <c r="B1" s="240"/>
      <c r="C1" s="240"/>
      <c r="D1" s="240"/>
    </row>
    <row r="2" spans="1:4" ht="22.5" customHeight="1" x14ac:dyDescent="0.25">
      <c r="A2" s="239" t="s">
        <v>490</v>
      </c>
      <c r="B2" s="239"/>
      <c r="C2" s="239"/>
      <c r="D2" s="239"/>
    </row>
    <row r="3" spans="1:4" ht="33" customHeight="1" x14ac:dyDescent="0.25">
      <c r="A3" s="125" t="s">
        <v>485</v>
      </c>
      <c r="B3" s="126" t="s">
        <v>483</v>
      </c>
      <c r="C3" s="127" t="s">
        <v>484</v>
      </c>
      <c r="D3" s="125" t="s">
        <v>486</v>
      </c>
    </row>
    <row r="4" spans="1:4" x14ac:dyDescent="0.25">
      <c r="A4" s="118"/>
      <c r="B4" s="112"/>
      <c r="C4" s="113"/>
      <c r="D4" s="118"/>
    </row>
    <row r="5" spans="1:4" x14ac:dyDescent="0.25">
      <c r="A5" s="118"/>
      <c r="B5" s="123"/>
      <c r="C5" s="118"/>
      <c r="D5" s="118"/>
    </row>
    <row r="6" spans="1:4" x14ac:dyDescent="0.25">
      <c r="A6" s="114"/>
      <c r="B6" s="124"/>
      <c r="C6" s="118"/>
      <c r="D6" s="118"/>
    </row>
    <row r="7" spans="1:4" x14ac:dyDescent="0.25">
      <c r="A7" s="114"/>
      <c r="B7" s="114"/>
      <c r="C7" s="119"/>
      <c r="D7" s="114"/>
    </row>
    <row r="8" spans="1:4" x14ac:dyDescent="0.25">
      <c r="A8" s="118"/>
      <c r="B8" s="114"/>
      <c r="C8" s="118"/>
      <c r="D8" s="114"/>
    </row>
    <row r="9" spans="1:4" x14ac:dyDescent="0.25">
      <c r="A9" s="118"/>
      <c r="B9" s="120"/>
      <c r="C9" s="118"/>
      <c r="D9" s="118"/>
    </row>
    <row r="10" spans="1:4" x14ac:dyDescent="0.25">
      <c r="A10" s="114"/>
      <c r="B10" s="114"/>
      <c r="C10" s="115"/>
      <c r="D10" s="114"/>
    </row>
    <row r="11" spans="1:4" x14ac:dyDescent="0.25">
      <c r="A11" s="118"/>
      <c r="B11" s="114"/>
      <c r="C11" s="114"/>
      <c r="D11" s="118"/>
    </row>
    <row r="12" spans="1:4" x14ac:dyDescent="0.25">
      <c r="A12" s="118"/>
      <c r="B12" s="120"/>
      <c r="C12" s="118"/>
      <c r="D12" s="118"/>
    </row>
    <row r="13" spans="1:4" x14ac:dyDescent="0.25">
      <c r="A13" s="118"/>
      <c r="B13" s="120"/>
      <c r="C13" s="118"/>
      <c r="D13" s="118"/>
    </row>
    <row r="14" spans="1:4" x14ac:dyDescent="0.25">
      <c r="A14" s="116"/>
      <c r="B14" s="121"/>
      <c r="C14" s="122"/>
      <c r="D14" s="122"/>
    </row>
    <row r="15" spans="1:4" x14ac:dyDescent="0.25">
      <c r="A15" s="117"/>
      <c r="B15" s="117"/>
      <c r="C15" s="117"/>
      <c r="D15" s="117"/>
    </row>
    <row r="16" spans="1:4" x14ac:dyDescent="0.25">
      <c r="A16" s="117"/>
      <c r="B16" s="117"/>
      <c r="C16" s="117"/>
      <c r="D16" s="117"/>
    </row>
    <row r="17" spans="1:4" x14ac:dyDescent="0.25">
      <c r="A17" s="117"/>
      <c r="B17" s="117"/>
      <c r="C17" s="117"/>
      <c r="D17" s="117"/>
    </row>
    <row r="18" spans="1:4" x14ac:dyDescent="0.25">
      <c r="A18" s="117"/>
      <c r="B18" s="117"/>
      <c r="C18" s="117"/>
      <c r="D18" s="117"/>
    </row>
    <row r="19" spans="1:4" x14ac:dyDescent="0.25">
      <c r="A19" s="117"/>
      <c r="B19" s="117"/>
      <c r="C19" s="117"/>
      <c r="D19" s="117"/>
    </row>
    <row r="20" spans="1:4" x14ac:dyDescent="0.25">
      <c r="A20" s="117"/>
      <c r="B20" s="117"/>
      <c r="C20" s="117"/>
      <c r="D20" s="117"/>
    </row>
    <row r="21" spans="1:4" x14ac:dyDescent="0.25">
      <c r="A21" s="117"/>
      <c r="B21" s="117"/>
      <c r="C21" s="117"/>
      <c r="D21" s="117"/>
    </row>
    <row r="22" spans="1:4" x14ac:dyDescent="0.25">
      <c r="A22" s="117"/>
      <c r="B22" s="117"/>
      <c r="C22" s="117"/>
      <c r="D22" s="117"/>
    </row>
    <row r="23" spans="1:4" x14ac:dyDescent="0.25">
      <c r="A23" s="117"/>
      <c r="B23" s="117"/>
      <c r="C23" s="117"/>
      <c r="D23" s="117"/>
    </row>
    <row r="24" spans="1:4" x14ac:dyDescent="0.25">
      <c r="A24" s="117"/>
      <c r="B24" s="117"/>
      <c r="C24" s="117"/>
      <c r="D24" s="117"/>
    </row>
    <row r="25" spans="1:4" x14ac:dyDescent="0.25">
      <c r="A25" s="117"/>
      <c r="B25" s="117"/>
      <c r="C25" s="117"/>
      <c r="D25" s="117"/>
    </row>
    <row r="26" spans="1:4" x14ac:dyDescent="0.25">
      <c r="A26" s="117"/>
      <c r="B26" s="117"/>
      <c r="C26" s="117"/>
      <c r="D26" s="117"/>
    </row>
    <row r="27" spans="1:4" x14ac:dyDescent="0.25">
      <c r="A27" s="117"/>
      <c r="B27" s="117"/>
      <c r="C27" s="117"/>
      <c r="D27" s="117"/>
    </row>
    <row r="28" spans="1:4" x14ac:dyDescent="0.25">
      <c r="A28" s="117"/>
      <c r="B28" s="117"/>
      <c r="C28" s="117"/>
      <c r="D28" s="117"/>
    </row>
    <row r="29" spans="1:4" x14ac:dyDescent="0.25">
      <c r="A29" s="117"/>
      <c r="B29" s="117"/>
      <c r="C29" s="117"/>
      <c r="D29" s="117"/>
    </row>
    <row r="30" spans="1:4" x14ac:dyDescent="0.25">
      <c r="A30" s="117"/>
      <c r="B30" s="117"/>
      <c r="C30" s="117"/>
      <c r="D30" s="117"/>
    </row>
    <row r="31" spans="1:4" x14ac:dyDescent="0.25">
      <c r="A31" s="117"/>
      <c r="B31" s="117"/>
      <c r="C31" s="117"/>
      <c r="D31" s="117"/>
    </row>
    <row r="32" spans="1:4" x14ac:dyDescent="0.25">
      <c r="A32" s="117"/>
      <c r="B32" s="117"/>
      <c r="C32" s="117"/>
      <c r="D32" s="117"/>
    </row>
    <row r="33" spans="1:4" x14ac:dyDescent="0.25">
      <c r="A33" s="117"/>
      <c r="B33" s="117"/>
      <c r="C33" s="117"/>
      <c r="D33" s="117"/>
    </row>
    <row r="34" spans="1:4" x14ac:dyDescent="0.25">
      <c r="A34" s="128"/>
      <c r="B34" s="128"/>
      <c r="C34" s="128"/>
      <c r="D34" s="128"/>
    </row>
    <row r="35" spans="1:4" x14ac:dyDescent="0.25">
      <c r="A35" s="128"/>
      <c r="B35" s="128"/>
      <c r="C35" s="128"/>
      <c r="D35" s="128"/>
    </row>
    <row r="36" spans="1:4" x14ac:dyDescent="0.25">
      <c r="A36" s="128"/>
      <c r="B36" s="128"/>
      <c r="C36" s="128"/>
      <c r="D36" s="128"/>
    </row>
  </sheetData>
  <mergeCells count="2">
    <mergeCell ref="A2:D2"/>
    <mergeCell ref="A1:D1"/>
  </mergeCells>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36"/>
  <sheetViews>
    <sheetView view="pageBreakPreview" zoomScaleNormal="100" zoomScaleSheetLayoutView="100" workbookViewId="0">
      <pane ySplit="4" topLeftCell="A5" activePane="bottomLeft" state="frozen"/>
      <selection pane="bottomLeft" activeCell="H5" sqref="H5"/>
    </sheetView>
  </sheetViews>
  <sheetFormatPr defaultRowHeight="15" x14ac:dyDescent="0.25"/>
  <cols>
    <col min="1" max="1" width="13.42578125" customWidth="1"/>
    <col min="2" max="2" width="12.7109375" customWidth="1"/>
    <col min="4" max="4" width="4.5703125" customWidth="1"/>
    <col min="5" max="5" width="10.28515625" customWidth="1"/>
    <col min="9" max="9" width="9.140625" customWidth="1"/>
    <col min="10" max="10" width="2.140625" customWidth="1"/>
    <col min="11" max="11" width="3.42578125" customWidth="1"/>
    <col min="12" max="12" width="2.7109375" customWidth="1"/>
    <col min="13" max="13" width="7.28515625" customWidth="1"/>
  </cols>
  <sheetData>
    <row r="1" spans="1:13" ht="30" customHeight="1" thickBot="1" x14ac:dyDescent="0.3">
      <c r="A1" s="241" t="s">
        <v>57</v>
      </c>
      <c r="B1" s="242"/>
      <c r="C1" s="242"/>
      <c r="D1" s="242"/>
      <c r="E1" s="242"/>
      <c r="F1" s="242"/>
      <c r="G1" s="242"/>
      <c r="H1" s="242"/>
      <c r="I1" s="242"/>
      <c r="J1" s="242"/>
      <c r="K1" s="242"/>
      <c r="L1" s="242"/>
      <c r="M1" s="243"/>
    </row>
    <row r="2" spans="1:13" ht="15.75" thickBot="1" x14ac:dyDescent="0.3">
      <c r="A2" s="244" t="s">
        <v>368</v>
      </c>
      <c r="B2" s="245"/>
      <c r="C2" s="245"/>
      <c r="D2" s="245"/>
      <c r="E2" s="245"/>
      <c r="F2" s="245"/>
      <c r="G2" s="245"/>
      <c r="H2" s="245"/>
      <c r="I2" s="245"/>
      <c r="J2" s="245"/>
      <c r="K2" s="245"/>
      <c r="L2" s="245"/>
      <c r="M2" s="246"/>
    </row>
    <row r="3" spans="1:13" ht="106.5" customHeight="1" x14ac:dyDescent="0.25">
      <c r="A3" s="247" t="s">
        <v>417</v>
      </c>
      <c r="B3" s="248"/>
      <c r="C3" s="248"/>
      <c r="D3" s="248"/>
      <c r="E3" s="248"/>
      <c r="F3" s="248"/>
      <c r="G3" s="248"/>
      <c r="H3" s="248"/>
      <c r="I3" s="248"/>
      <c r="J3" s="248"/>
      <c r="K3" s="248"/>
      <c r="L3" s="248"/>
      <c r="M3" s="249"/>
    </row>
    <row r="4" spans="1:13" s="82" customFormat="1" ht="24.75" customHeight="1" x14ac:dyDescent="0.25">
      <c r="A4" s="85" t="s">
        <v>397</v>
      </c>
      <c r="B4" s="85" t="s">
        <v>398</v>
      </c>
      <c r="C4" s="250" t="s">
        <v>401</v>
      </c>
      <c r="D4" s="250"/>
      <c r="E4" s="85" t="s">
        <v>399</v>
      </c>
      <c r="F4" s="250" t="s">
        <v>400</v>
      </c>
      <c r="G4" s="250"/>
      <c r="H4" s="85" t="s">
        <v>399</v>
      </c>
      <c r="I4" s="250" t="s">
        <v>407</v>
      </c>
      <c r="J4" s="250"/>
      <c r="K4" s="250"/>
      <c r="L4" s="250"/>
      <c r="M4" s="250"/>
    </row>
    <row r="5" spans="1:13" x14ac:dyDescent="0.25">
      <c r="A5" s="83"/>
      <c r="B5" s="83"/>
      <c r="C5" s="251"/>
      <c r="D5" s="252"/>
      <c r="E5" s="129"/>
      <c r="F5" s="251"/>
      <c r="G5" s="252"/>
      <c r="H5" s="83"/>
      <c r="I5" s="251"/>
      <c r="J5" s="253"/>
      <c r="K5" s="253"/>
      <c r="L5" s="253"/>
      <c r="M5" s="252"/>
    </row>
    <row r="6" spans="1:13" x14ac:dyDescent="0.25">
      <c r="A6" s="83"/>
      <c r="B6" s="83"/>
      <c r="C6" s="251"/>
      <c r="D6" s="252"/>
      <c r="E6" s="83"/>
      <c r="F6" s="251"/>
      <c r="G6" s="252"/>
      <c r="H6" s="83"/>
      <c r="I6" s="251"/>
      <c r="J6" s="253"/>
      <c r="K6" s="253"/>
      <c r="L6" s="253"/>
      <c r="M6" s="252"/>
    </row>
    <row r="7" spans="1:13" x14ac:dyDescent="0.25">
      <c r="A7" s="83"/>
      <c r="B7" s="83"/>
      <c r="C7" s="251"/>
      <c r="D7" s="252"/>
      <c r="E7" s="83"/>
      <c r="F7" s="251"/>
      <c r="G7" s="252"/>
      <c r="H7" s="83"/>
      <c r="I7" s="251"/>
      <c r="J7" s="253"/>
      <c r="K7" s="253"/>
      <c r="L7" s="253"/>
      <c r="M7" s="252"/>
    </row>
    <row r="8" spans="1:13" x14ac:dyDescent="0.25">
      <c r="A8" s="83"/>
      <c r="B8" s="83"/>
      <c r="C8" s="251"/>
      <c r="D8" s="252"/>
      <c r="E8" s="83"/>
      <c r="F8" s="251"/>
      <c r="G8" s="252"/>
      <c r="H8" s="83"/>
      <c r="I8" s="251"/>
      <c r="J8" s="253"/>
      <c r="K8" s="253"/>
      <c r="L8" s="253"/>
      <c r="M8" s="252"/>
    </row>
    <row r="9" spans="1:13" x14ac:dyDescent="0.25">
      <c r="A9" s="83"/>
      <c r="B9" s="83"/>
      <c r="C9" s="251"/>
      <c r="D9" s="252"/>
      <c r="E9" s="83"/>
      <c r="F9" s="251"/>
      <c r="G9" s="252"/>
      <c r="H9" s="83"/>
      <c r="I9" s="251"/>
      <c r="J9" s="253"/>
      <c r="K9" s="253"/>
      <c r="L9" s="253"/>
      <c r="M9" s="252"/>
    </row>
    <row r="10" spans="1:13" x14ac:dyDescent="0.25">
      <c r="A10" s="83"/>
      <c r="B10" s="83"/>
      <c r="C10" s="251"/>
      <c r="D10" s="252"/>
      <c r="E10" s="83"/>
      <c r="F10" s="251"/>
      <c r="G10" s="252"/>
      <c r="H10" s="83"/>
      <c r="I10" s="251"/>
      <c r="J10" s="253"/>
      <c r="K10" s="253"/>
      <c r="L10" s="253"/>
      <c r="M10" s="252"/>
    </row>
    <row r="11" spans="1:13" x14ac:dyDescent="0.25">
      <c r="A11" s="83"/>
      <c r="B11" s="83"/>
      <c r="C11" s="251"/>
      <c r="D11" s="252"/>
      <c r="E11" s="83"/>
      <c r="F11" s="251"/>
      <c r="G11" s="252"/>
      <c r="H11" s="83"/>
      <c r="I11" s="251"/>
      <c r="J11" s="253"/>
      <c r="K11" s="253"/>
      <c r="L11" s="253"/>
      <c r="M11" s="252"/>
    </row>
    <row r="12" spans="1:13" x14ac:dyDescent="0.25">
      <c r="A12" s="83"/>
      <c r="B12" s="83"/>
      <c r="C12" s="251"/>
      <c r="D12" s="252"/>
      <c r="E12" s="83"/>
      <c r="F12" s="251"/>
      <c r="G12" s="252"/>
      <c r="H12" s="83"/>
      <c r="I12" s="251"/>
      <c r="J12" s="253"/>
      <c r="K12" s="253"/>
      <c r="L12" s="253"/>
      <c r="M12" s="252"/>
    </row>
    <row r="13" spans="1:13" x14ac:dyDescent="0.25">
      <c r="A13" s="83"/>
      <c r="B13" s="83"/>
      <c r="C13" s="251"/>
      <c r="D13" s="252"/>
      <c r="E13" s="83"/>
      <c r="F13" s="251"/>
      <c r="G13" s="252"/>
      <c r="H13" s="83"/>
      <c r="I13" s="251"/>
      <c r="J13" s="253"/>
      <c r="K13" s="253"/>
      <c r="L13" s="253"/>
      <c r="M13" s="252"/>
    </row>
    <row r="14" spans="1:13" x14ac:dyDescent="0.25">
      <c r="A14" s="83"/>
      <c r="B14" s="83"/>
      <c r="C14" s="251"/>
      <c r="D14" s="252"/>
      <c r="E14" s="83"/>
      <c r="F14" s="251"/>
      <c r="G14" s="252"/>
      <c r="H14" s="83"/>
      <c r="I14" s="251"/>
      <c r="J14" s="253"/>
      <c r="K14" s="253"/>
      <c r="L14" s="253"/>
      <c r="M14" s="252"/>
    </row>
    <row r="15" spans="1:13" x14ac:dyDescent="0.25">
      <c r="A15" s="83"/>
      <c r="B15" s="83"/>
      <c r="C15" s="251"/>
      <c r="D15" s="252"/>
      <c r="E15" s="83"/>
      <c r="F15" s="251"/>
      <c r="G15" s="252"/>
      <c r="H15" s="83"/>
      <c r="I15" s="251"/>
      <c r="J15" s="253"/>
      <c r="K15" s="253"/>
      <c r="L15" s="253"/>
      <c r="M15" s="252"/>
    </row>
    <row r="16" spans="1:13" x14ac:dyDescent="0.25">
      <c r="A16" s="83"/>
      <c r="B16" s="83"/>
      <c r="C16" s="251"/>
      <c r="D16" s="252"/>
      <c r="E16" s="83"/>
      <c r="F16" s="251"/>
      <c r="G16" s="252"/>
      <c r="H16" s="83"/>
      <c r="I16" s="251"/>
      <c r="J16" s="253"/>
      <c r="K16" s="253"/>
      <c r="L16" s="253"/>
      <c r="M16" s="252"/>
    </row>
    <row r="17" spans="1:13" x14ac:dyDescent="0.25">
      <c r="A17" s="83"/>
      <c r="B17" s="83"/>
      <c r="C17" s="251"/>
      <c r="D17" s="252"/>
      <c r="E17" s="83"/>
      <c r="F17" s="251"/>
      <c r="G17" s="252"/>
      <c r="H17" s="83"/>
      <c r="I17" s="251"/>
      <c r="J17" s="253"/>
      <c r="K17" s="253"/>
      <c r="L17" s="253"/>
      <c r="M17" s="252"/>
    </row>
    <row r="18" spans="1:13" x14ac:dyDescent="0.25">
      <c r="A18" s="83"/>
      <c r="B18" s="83"/>
      <c r="C18" s="251"/>
      <c r="D18" s="252"/>
      <c r="E18" s="83"/>
      <c r="F18" s="251"/>
      <c r="G18" s="252"/>
      <c r="H18" s="83"/>
      <c r="I18" s="251"/>
      <c r="J18" s="253"/>
      <c r="K18" s="253"/>
      <c r="L18" s="253"/>
      <c r="M18" s="252"/>
    </row>
    <row r="19" spans="1:13" x14ac:dyDescent="0.25">
      <c r="A19" s="83"/>
      <c r="B19" s="83"/>
      <c r="C19" s="251"/>
      <c r="D19" s="252"/>
      <c r="E19" s="83"/>
      <c r="F19" s="251"/>
      <c r="G19" s="252"/>
      <c r="H19" s="83"/>
      <c r="I19" s="251"/>
      <c r="J19" s="253"/>
      <c r="K19" s="253"/>
      <c r="L19" s="253"/>
      <c r="M19" s="252"/>
    </row>
    <row r="20" spans="1:13" x14ac:dyDescent="0.25">
      <c r="A20" s="83"/>
      <c r="B20" s="83"/>
      <c r="C20" s="251"/>
      <c r="D20" s="252"/>
      <c r="E20" s="83"/>
      <c r="F20" s="251"/>
      <c r="G20" s="252"/>
      <c r="H20" s="83"/>
      <c r="I20" s="251"/>
      <c r="J20" s="253"/>
      <c r="K20" s="253"/>
      <c r="L20" s="253"/>
      <c r="M20" s="252"/>
    </row>
    <row r="21" spans="1:13" x14ac:dyDescent="0.25">
      <c r="A21" s="83"/>
      <c r="B21" s="83"/>
      <c r="C21" s="251"/>
      <c r="D21" s="252"/>
      <c r="E21" s="83"/>
      <c r="F21" s="251"/>
      <c r="G21" s="252"/>
      <c r="H21" s="83"/>
      <c r="I21" s="251"/>
      <c r="J21" s="253"/>
      <c r="K21" s="253"/>
      <c r="L21" s="253"/>
      <c r="M21" s="252"/>
    </row>
    <row r="22" spans="1:13" x14ac:dyDescent="0.25">
      <c r="A22" s="83"/>
      <c r="B22" s="83"/>
      <c r="C22" s="251"/>
      <c r="D22" s="252"/>
      <c r="E22" s="83"/>
      <c r="F22" s="251"/>
      <c r="G22" s="252"/>
      <c r="H22" s="83"/>
      <c r="I22" s="251"/>
      <c r="J22" s="253"/>
      <c r="K22" s="253"/>
      <c r="L22" s="253"/>
      <c r="M22" s="252"/>
    </row>
    <row r="23" spans="1:13" x14ac:dyDescent="0.25">
      <c r="A23" s="83"/>
      <c r="B23" s="83"/>
      <c r="C23" s="251"/>
      <c r="D23" s="252"/>
      <c r="E23" s="83"/>
      <c r="F23" s="251"/>
      <c r="G23" s="252"/>
      <c r="H23" s="83"/>
      <c r="I23" s="251"/>
      <c r="J23" s="253"/>
      <c r="K23" s="253"/>
      <c r="L23" s="253"/>
      <c r="M23" s="252"/>
    </row>
    <row r="24" spans="1:13" x14ac:dyDescent="0.25">
      <c r="A24" s="83"/>
      <c r="B24" s="83"/>
      <c r="C24" s="251"/>
      <c r="D24" s="252"/>
      <c r="E24" s="83"/>
      <c r="F24" s="251"/>
      <c r="G24" s="252"/>
      <c r="H24" s="83"/>
      <c r="I24" s="251"/>
      <c r="J24" s="253"/>
      <c r="K24" s="253"/>
      <c r="L24" s="253"/>
      <c r="M24" s="252"/>
    </row>
    <row r="25" spans="1:13" x14ac:dyDescent="0.25">
      <c r="A25" s="83"/>
      <c r="B25" s="83"/>
      <c r="C25" s="251"/>
      <c r="D25" s="252"/>
      <c r="E25" s="83"/>
      <c r="F25" s="251"/>
      <c r="G25" s="252"/>
      <c r="H25" s="83"/>
      <c r="I25" s="251"/>
      <c r="J25" s="253"/>
      <c r="K25" s="253"/>
      <c r="L25" s="253"/>
      <c r="M25" s="252"/>
    </row>
    <row r="26" spans="1:13" x14ac:dyDescent="0.25">
      <c r="A26" s="83"/>
      <c r="B26" s="83"/>
      <c r="C26" s="251"/>
      <c r="D26" s="252"/>
      <c r="E26" s="83"/>
      <c r="F26" s="251"/>
      <c r="G26" s="252"/>
      <c r="H26" s="83"/>
      <c r="I26" s="251"/>
      <c r="J26" s="253"/>
      <c r="K26" s="253"/>
      <c r="L26" s="253"/>
      <c r="M26" s="252"/>
    </row>
    <row r="27" spans="1:13" x14ac:dyDescent="0.25">
      <c r="A27" s="83"/>
      <c r="B27" s="83"/>
      <c r="C27" s="251"/>
      <c r="D27" s="252"/>
      <c r="E27" s="83"/>
      <c r="F27" s="251"/>
      <c r="G27" s="252"/>
      <c r="H27" s="83"/>
      <c r="I27" s="251"/>
      <c r="J27" s="253"/>
      <c r="K27" s="253"/>
      <c r="L27" s="253"/>
      <c r="M27" s="252"/>
    </row>
    <row r="28" spans="1:13" x14ac:dyDescent="0.25">
      <c r="A28" s="83"/>
      <c r="B28" s="83"/>
      <c r="C28" s="251"/>
      <c r="D28" s="252"/>
      <c r="E28" s="83"/>
      <c r="F28" s="251"/>
      <c r="G28" s="252"/>
      <c r="H28" s="83"/>
      <c r="I28" s="251"/>
      <c r="J28" s="253"/>
      <c r="K28" s="253"/>
      <c r="L28" s="253"/>
      <c r="M28" s="252"/>
    </row>
    <row r="29" spans="1:13" x14ac:dyDescent="0.25">
      <c r="A29" s="83"/>
      <c r="B29" s="83"/>
      <c r="C29" s="251"/>
      <c r="D29" s="252"/>
      <c r="E29" s="83"/>
      <c r="F29" s="251"/>
      <c r="G29" s="252"/>
      <c r="H29" s="83"/>
      <c r="I29" s="251"/>
      <c r="J29" s="253"/>
      <c r="K29" s="253"/>
      <c r="L29" s="253"/>
      <c r="M29" s="252"/>
    </row>
    <row r="30" spans="1:13" x14ac:dyDescent="0.25">
      <c r="A30" s="83"/>
      <c r="B30" s="83"/>
      <c r="C30" s="251"/>
      <c r="D30" s="252"/>
      <c r="E30" s="83"/>
      <c r="F30" s="251"/>
      <c r="G30" s="252"/>
      <c r="H30" s="83"/>
      <c r="I30" s="251"/>
      <c r="J30" s="253"/>
      <c r="K30" s="253"/>
      <c r="L30" s="253"/>
      <c r="M30" s="252"/>
    </row>
    <row r="31" spans="1:13" x14ac:dyDescent="0.25">
      <c r="A31" s="83"/>
      <c r="B31" s="83"/>
      <c r="C31" s="251"/>
      <c r="D31" s="252"/>
      <c r="E31" s="83"/>
      <c r="F31" s="251"/>
      <c r="G31" s="252"/>
      <c r="H31" s="83"/>
      <c r="I31" s="251"/>
      <c r="J31" s="253"/>
      <c r="K31" s="253"/>
      <c r="L31" s="253"/>
      <c r="M31" s="252"/>
    </row>
    <row r="32" spans="1:13" x14ac:dyDescent="0.25">
      <c r="A32" s="83"/>
      <c r="B32" s="83"/>
      <c r="C32" s="251"/>
      <c r="D32" s="252"/>
      <c r="E32" s="83"/>
      <c r="F32" s="251"/>
      <c r="G32" s="252"/>
      <c r="H32" s="83"/>
      <c r="I32" s="251"/>
      <c r="J32" s="253"/>
      <c r="K32" s="253"/>
      <c r="L32" s="253"/>
      <c r="M32" s="252"/>
    </row>
    <row r="33" spans="1:13" x14ac:dyDescent="0.25">
      <c r="A33" s="83"/>
      <c r="B33" s="83"/>
      <c r="C33" s="251"/>
      <c r="D33" s="252"/>
      <c r="E33" s="83"/>
      <c r="F33" s="251"/>
      <c r="G33" s="252"/>
      <c r="H33" s="83"/>
      <c r="I33" s="251"/>
      <c r="J33" s="253"/>
      <c r="K33" s="253"/>
      <c r="L33" s="253"/>
      <c r="M33" s="252"/>
    </row>
    <row r="34" spans="1:13" x14ac:dyDescent="0.25">
      <c r="A34" s="83"/>
      <c r="B34" s="83"/>
      <c r="C34" s="251"/>
      <c r="D34" s="252"/>
      <c r="E34" s="83"/>
      <c r="F34" s="251"/>
      <c r="G34" s="252"/>
      <c r="H34" s="83"/>
      <c r="I34" s="251"/>
      <c r="J34" s="253"/>
      <c r="K34" s="253"/>
      <c r="L34" s="253"/>
      <c r="M34" s="252"/>
    </row>
    <row r="35" spans="1:13" x14ac:dyDescent="0.25">
      <c r="A35" s="83"/>
      <c r="B35" s="83"/>
      <c r="C35" s="251"/>
      <c r="D35" s="252"/>
      <c r="E35" s="83"/>
      <c r="F35" s="251"/>
      <c r="G35" s="252"/>
      <c r="H35" s="83"/>
      <c r="I35" s="251"/>
      <c r="J35" s="253"/>
      <c r="K35" s="253"/>
      <c r="L35" s="253"/>
      <c r="M35" s="252"/>
    </row>
    <row r="36" spans="1:13" x14ac:dyDescent="0.25">
      <c r="A36" s="83"/>
      <c r="B36" s="83"/>
      <c r="C36" s="251"/>
      <c r="D36" s="252"/>
      <c r="E36" s="83"/>
      <c r="F36" s="251"/>
      <c r="G36" s="252"/>
      <c r="H36" s="83"/>
      <c r="I36" s="251"/>
      <c r="J36" s="253"/>
      <c r="K36" s="253"/>
      <c r="L36" s="253"/>
      <c r="M36" s="252"/>
    </row>
    <row r="37" spans="1:13" x14ac:dyDescent="0.25">
      <c r="A37" s="83"/>
      <c r="B37" s="83"/>
      <c r="C37" s="251"/>
      <c r="D37" s="252"/>
      <c r="E37" s="83"/>
      <c r="F37" s="251"/>
      <c r="G37" s="252"/>
      <c r="H37" s="83"/>
      <c r="I37" s="251"/>
      <c r="J37" s="253"/>
      <c r="K37" s="253"/>
      <c r="L37" s="253"/>
      <c r="M37" s="252"/>
    </row>
    <row r="38" spans="1:13" x14ac:dyDescent="0.25">
      <c r="A38" s="83"/>
      <c r="B38" s="83"/>
      <c r="C38" s="251"/>
      <c r="D38" s="252"/>
      <c r="E38" s="83"/>
      <c r="F38" s="251"/>
      <c r="G38" s="252"/>
      <c r="H38" s="83"/>
      <c r="I38" s="251"/>
      <c r="J38" s="253"/>
      <c r="K38" s="253"/>
      <c r="L38" s="253"/>
      <c r="M38" s="252"/>
    </row>
    <row r="39" spans="1:13" x14ac:dyDescent="0.25">
      <c r="A39" s="84"/>
      <c r="B39" s="84"/>
      <c r="C39" s="251"/>
      <c r="D39" s="252"/>
      <c r="E39" s="84"/>
      <c r="F39" s="251"/>
      <c r="G39" s="252"/>
      <c r="H39" s="84"/>
      <c r="I39" s="251"/>
      <c r="J39" s="253"/>
      <c r="K39" s="253"/>
      <c r="L39" s="253"/>
      <c r="M39" s="252"/>
    </row>
    <row r="40" spans="1:13" x14ac:dyDescent="0.25">
      <c r="A40" s="83"/>
      <c r="B40" s="83"/>
      <c r="C40" s="254"/>
      <c r="D40" s="254"/>
      <c r="E40" s="83"/>
      <c r="F40" s="254"/>
      <c r="G40" s="254"/>
      <c r="H40" s="83"/>
      <c r="I40" s="254"/>
      <c r="J40" s="254"/>
      <c r="K40" s="254"/>
      <c r="L40" s="254"/>
      <c r="M40" s="254"/>
    </row>
    <row r="41" spans="1:13" x14ac:dyDescent="0.25">
      <c r="A41" s="83"/>
      <c r="B41" s="83"/>
      <c r="C41" s="254"/>
      <c r="D41" s="254"/>
      <c r="E41" s="83"/>
      <c r="F41" s="254"/>
      <c r="G41" s="254"/>
      <c r="H41" s="83"/>
      <c r="I41" s="254"/>
      <c r="J41" s="254"/>
      <c r="K41" s="254"/>
      <c r="L41" s="254"/>
      <c r="M41" s="254"/>
    </row>
    <row r="42" spans="1:13" x14ac:dyDescent="0.25">
      <c r="A42" s="83"/>
      <c r="B42" s="83"/>
      <c r="C42" s="254"/>
      <c r="D42" s="254"/>
      <c r="E42" s="83"/>
      <c r="F42" s="254"/>
      <c r="G42" s="254"/>
      <c r="H42" s="83"/>
      <c r="I42" s="254"/>
      <c r="J42" s="254"/>
      <c r="K42" s="254"/>
      <c r="L42" s="254"/>
      <c r="M42" s="254"/>
    </row>
    <row r="43" spans="1:13" x14ac:dyDescent="0.25">
      <c r="A43" s="83"/>
      <c r="B43" s="83"/>
      <c r="C43" s="254"/>
      <c r="D43" s="254"/>
      <c r="E43" s="83"/>
      <c r="F43" s="254"/>
      <c r="G43" s="254"/>
      <c r="H43" s="83"/>
      <c r="I43" s="254"/>
      <c r="J43" s="254"/>
      <c r="K43" s="254"/>
      <c r="L43" s="254"/>
      <c r="M43" s="254"/>
    </row>
    <row r="44" spans="1:13" x14ac:dyDescent="0.25">
      <c r="A44" s="83"/>
      <c r="B44" s="83"/>
      <c r="C44" s="254"/>
      <c r="D44" s="254"/>
      <c r="E44" s="83"/>
      <c r="F44" s="254"/>
      <c r="G44" s="254"/>
      <c r="H44" s="83"/>
      <c r="I44" s="254"/>
      <c r="J44" s="254"/>
      <c r="K44" s="254"/>
      <c r="L44" s="254"/>
      <c r="M44" s="254"/>
    </row>
    <row r="45" spans="1:13" x14ac:dyDescent="0.25">
      <c r="A45" s="83"/>
      <c r="B45" s="83"/>
      <c r="C45" s="254"/>
      <c r="D45" s="254"/>
      <c r="E45" s="83"/>
      <c r="F45" s="254"/>
      <c r="G45" s="254"/>
      <c r="H45" s="83"/>
      <c r="I45" s="254"/>
      <c r="J45" s="254"/>
      <c r="K45" s="254"/>
      <c r="L45" s="254"/>
      <c r="M45" s="254"/>
    </row>
    <row r="46" spans="1:13" x14ac:dyDescent="0.25">
      <c r="A46" s="83"/>
      <c r="B46" s="83"/>
      <c r="C46" s="254"/>
      <c r="D46" s="254"/>
      <c r="E46" s="83"/>
      <c r="F46" s="254"/>
      <c r="G46" s="254"/>
      <c r="H46" s="83"/>
      <c r="I46" s="254"/>
      <c r="J46" s="254"/>
      <c r="K46" s="254"/>
      <c r="L46" s="254"/>
      <c r="M46" s="254"/>
    </row>
    <row r="47" spans="1:13" x14ac:dyDescent="0.25">
      <c r="A47" s="83"/>
      <c r="B47" s="83"/>
      <c r="C47" s="254"/>
      <c r="D47" s="254"/>
      <c r="E47" s="83"/>
      <c r="F47" s="254"/>
      <c r="G47" s="254"/>
      <c r="H47" s="83"/>
      <c r="I47" s="254"/>
      <c r="J47" s="254"/>
      <c r="K47" s="254"/>
      <c r="L47" s="254"/>
      <c r="M47" s="254"/>
    </row>
    <row r="48" spans="1:13" x14ac:dyDescent="0.25">
      <c r="A48" s="83"/>
      <c r="B48" s="83"/>
      <c r="C48" s="254"/>
      <c r="D48" s="254"/>
      <c r="E48" s="83"/>
      <c r="F48" s="254"/>
      <c r="G48" s="254"/>
      <c r="H48" s="83"/>
      <c r="I48" s="254"/>
      <c r="J48" s="254"/>
      <c r="K48" s="254"/>
      <c r="L48" s="254"/>
      <c r="M48" s="254"/>
    </row>
    <row r="49" spans="1:13" x14ac:dyDescent="0.25">
      <c r="A49" s="83"/>
      <c r="B49" s="83"/>
      <c r="C49" s="254"/>
      <c r="D49" s="254"/>
      <c r="E49" s="83"/>
      <c r="F49" s="254"/>
      <c r="G49" s="254"/>
      <c r="H49" s="83"/>
      <c r="I49" s="254"/>
      <c r="J49" s="254"/>
      <c r="K49" s="254"/>
      <c r="L49" s="254"/>
      <c r="M49" s="254"/>
    </row>
    <row r="50" spans="1:13" x14ac:dyDescent="0.25">
      <c r="A50" s="83"/>
      <c r="B50" s="83"/>
      <c r="C50" s="254"/>
      <c r="D50" s="254"/>
      <c r="E50" s="83"/>
      <c r="F50" s="254"/>
      <c r="G50" s="254"/>
      <c r="H50" s="83"/>
      <c r="I50" s="254"/>
      <c r="J50" s="254"/>
      <c r="K50" s="254"/>
      <c r="L50" s="254"/>
      <c r="M50" s="254"/>
    </row>
    <row r="51" spans="1:13" x14ac:dyDescent="0.25">
      <c r="A51" s="83"/>
      <c r="B51" s="83"/>
      <c r="C51" s="254"/>
      <c r="D51" s="254"/>
      <c r="E51" s="83"/>
      <c r="F51" s="254"/>
      <c r="G51" s="254"/>
      <c r="H51" s="83"/>
      <c r="I51" s="254"/>
      <c r="J51" s="254"/>
      <c r="K51" s="254"/>
      <c r="L51" s="254"/>
      <c r="M51" s="254"/>
    </row>
    <row r="52" spans="1:13" x14ac:dyDescent="0.25">
      <c r="A52" s="83"/>
      <c r="B52" s="83"/>
      <c r="C52" s="254"/>
      <c r="D52" s="254"/>
      <c r="E52" s="83"/>
      <c r="F52" s="254"/>
      <c r="G52" s="254"/>
      <c r="H52" s="83"/>
      <c r="I52" s="254"/>
      <c r="J52" s="254"/>
      <c r="K52" s="254"/>
      <c r="L52" s="254"/>
      <c r="M52" s="254"/>
    </row>
    <row r="53" spans="1:13" x14ac:dyDescent="0.25">
      <c r="A53" s="83"/>
      <c r="B53" s="83"/>
      <c r="C53" s="254"/>
      <c r="D53" s="254"/>
      <c r="E53" s="83"/>
      <c r="F53" s="254"/>
      <c r="G53" s="254"/>
      <c r="H53" s="83"/>
      <c r="I53" s="254"/>
      <c r="J53" s="254"/>
      <c r="K53" s="254"/>
      <c r="L53" s="254"/>
      <c r="M53" s="254"/>
    </row>
    <row r="54" spans="1:13" x14ac:dyDescent="0.25">
      <c r="A54" s="83"/>
      <c r="B54" s="83"/>
      <c r="C54" s="254"/>
      <c r="D54" s="254"/>
      <c r="E54" s="83"/>
      <c r="F54" s="254"/>
      <c r="G54" s="254"/>
      <c r="H54" s="83"/>
      <c r="I54" s="254"/>
      <c r="J54" s="254"/>
      <c r="K54" s="254"/>
      <c r="L54" s="254"/>
      <c r="M54" s="254"/>
    </row>
    <row r="55" spans="1:13" x14ac:dyDescent="0.25">
      <c r="A55" s="83"/>
      <c r="B55" s="83"/>
      <c r="C55" s="254"/>
      <c r="D55" s="254"/>
      <c r="E55" s="83"/>
      <c r="F55" s="254"/>
      <c r="G55" s="254"/>
      <c r="H55" s="83"/>
      <c r="I55" s="254"/>
      <c r="J55" s="254"/>
      <c r="K55" s="254"/>
      <c r="L55" s="254"/>
      <c r="M55" s="254"/>
    </row>
    <row r="56" spans="1:13" x14ac:dyDescent="0.25">
      <c r="A56" s="83"/>
      <c r="B56" s="83"/>
      <c r="C56" s="254"/>
      <c r="D56" s="254"/>
      <c r="E56" s="83"/>
      <c r="F56" s="254"/>
      <c r="G56" s="254"/>
      <c r="H56" s="83"/>
      <c r="I56" s="254"/>
      <c r="J56" s="254"/>
      <c r="K56" s="254"/>
      <c r="L56" s="254"/>
      <c r="M56" s="254"/>
    </row>
    <row r="57" spans="1:13" x14ac:dyDescent="0.25">
      <c r="A57" s="83"/>
      <c r="B57" s="83"/>
      <c r="C57" s="254"/>
      <c r="D57" s="254"/>
      <c r="E57" s="83"/>
      <c r="F57" s="254"/>
      <c r="G57" s="254"/>
      <c r="H57" s="83"/>
      <c r="I57" s="254"/>
      <c r="J57" s="254"/>
      <c r="K57" s="254"/>
      <c r="L57" s="254"/>
      <c r="M57" s="254"/>
    </row>
    <row r="58" spans="1:13" x14ac:dyDescent="0.25">
      <c r="A58" s="83"/>
      <c r="B58" s="83"/>
      <c r="C58" s="254"/>
      <c r="D58" s="254"/>
      <c r="E58" s="83"/>
      <c r="F58" s="254"/>
      <c r="G58" s="254"/>
      <c r="H58" s="83"/>
      <c r="I58" s="254"/>
      <c r="J58" s="254"/>
      <c r="K58" s="254"/>
      <c r="L58" s="254"/>
      <c r="M58" s="254"/>
    </row>
    <row r="59" spans="1:13" x14ac:dyDescent="0.25">
      <c r="A59" s="83"/>
      <c r="B59" s="83"/>
      <c r="C59" s="254"/>
      <c r="D59" s="254"/>
      <c r="E59" s="83"/>
      <c r="F59" s="254"/>
      <c r="G59" s="254"/>
      <c r="H59" s="83"/>
      <c r="I59" s="254"/>
      <c r="J59" s="254"/>
      <c r="K59" s="254"/>
      <c r="L59" s="254"/>
      <c r="M59" s="254"/>
    </row>
    <row r="60" spans="1:13" x14ac:dyDescent="0.25">
      <c r="A60" s="83"/>
      <c r="B60" s="83"/>
      <c r="C60" s="254"/>
      <c r="D60" s="254"/>
      <c r="E60" s="83"/>
      <c r="F60" s="254"/>
      <c r="G60" s="254"/>
      <c r="H60" s="83"/>
      <c r="I60" s="254"/>
      <c r="J60" s="254"/>
      <c r="K60" s="254"/>
      <c r="L60" s="254"/>
      <c r="M60" s="254"/>
    </row>
    <row r="61" spans="1:13" x14ac:dyDescent="0.25">
      <c r="A61" s="83"/>
      <c r="B61" s="83"/>
      <c r="C61" s="254"/>
      <c r="D61" s="254"/>
      <c r="E61" s="83"/>
      <c r="F61" s="254"/>
      <c r="G61" s="254"/>
      <c r="H61" s="83"/>
      <c r="I61" s="254"/>
      <c r="J61" s="254"/>
      <c r="K61" s="254"/>
      <c r="L61" s="254"/>
      <c r="M61" s="254"/>
    </row>
    <row r="62" spans="1:13" x14ac:dyDescent="0.25">
      <c r="A62" s="83"/>
      <c r="B62" s="83"/>
      <c r="C62" s="254"/>
      <c r="D62" s="254"/>
      <c r="E62" s="83"/>
      <c r="F62" s="254"/>
      <c r="G62" s="254"/>
      <c r="H62" s="83"/>
      <c r="I62" s="254"/>
      <c r="J62" s="254"/>
      <c r="K62" s="254"/>
      <c r="L62" s="254"/>
      <c r="M62" s="254"/>
    </row>
    <row r="63" spans="1:13" x14ac:dyDescent="0.25">
      <c r="A63" s="83"/>
      <c r="B63" s="83"/>
      <c r="C63" s="254"/>
      <c r="D63" s="254"/>
      <c r="E63" s="83"/>
      <c r="F63" s="254"/>
      <c r="G63" s="254"/>
      <c r="H63" s="83"/>
      <c r="I63" s="254"/>
      <c r="J63" s="254"/>
      <c r="K63" s="254"/>
      <c r="L63" s="254"/>
      <c r="M63" s="254"/>
    </row>
    <row r="64" spans="1:13" x14ac:dyDescent="0.25">
      <c r="A64" s="83"/>
      <c r="B64" s="83"/>
      <c r="C64" s="254"/>
      <c r="D64" s="254"/>
      <c r="E64" s="83"/>
      <c r="F64" s="254"/>
      <c r="G64" s="254"/>
      <c r="H64" s="83"/>
      <c r="I64" s="254"/>
      <c r="J64" s="254"/>
      <c r="K64" s="254"/>
      <c r="L64" s="254"/>
      <c r="M64" s="254"/>
    </row>
    <row r="65" spans="1:13" x14ac:dyDescent="0.25">
      <c r="A65" s="83"/>
      <c r="B65" s="83"/>
      <c r="C65" s="254"/>
      <c r="D65" s="254"/>
      <c r="E65" s="83"/>
      <c r="F65" s="254"/>
      <c r="G65" s="254"/>
      <c r="H65" s="83"/>
      <c r="I65" s="254"/>
      <c r="J65" s="254"/>
      <c r="K65" s="254"/>
      <c r="L65" s="254"/>
      <c r="M65" s="254"/>
    </row>
    <row r="66" spans="1:13" x14ac:dyDescent="0.25">
      <c r="A66" s="83"/>
      <c r="B66" s="83"/>
      <c r="C66" s="254"/>
      <c r="D66" s="254"/>
      <c r="E66" s="83"/>
      <c r="F66" s="254"/>
      <c r="G66" s="254"/>
      <c r="H66" s="83"/>
      <c r="I66" s="254"/>
      <c r="J66" s="254"/>
      <c r="K66" s="254"/>
      <c r="L66" s="254"/>
      <c r="M66" s="254"/>
    </row>
    <row r="67" spans="1:13" x14ac:dyDescent="0.25">
      <c r="A67" s="83"/>
      <c r="B67" s="83"/>
      <c r="C67" s="254"/>
      <c r="D67" s="254"/>
      <c r="E67" s="83"/>
      <c r="F67" s="254"/>
      <c r="G67" s="254"/>
      <c r="H67" s="83"/>
      <c r="I67" s="254"/>
      <c r="J67" s="254"/>
      <c r="K67" s="254"/>
      <c r="L67" s="254"/>
      <c r="M67" s="254"/>
    </row>
    <row r="68" spans="1:13" x14ac:dyDescent="0.25">
      <c r="A68" s="83"/>
      <c r="B68" s="83"/>
      <c r="C68" s="254"/>
      <c r="D68" s="254"/>
      <c r="E68" s="83"/>
      <c r="F68" s="254"/>
      <c r="G68" s="254"/>
      <c r="H68" s="83"/>
      <c r="I68" s="254"/>
      <c r="J68" s="254"/>
      <c r="K68" s="254"/>
      <c r="L68" s="254"/>
      <c r="M68" s="254"/>
    </row>
    <row r="69" spans="1:13" x14ac:dyDescent="0.25">
      <c r="A69" s="83"/>
      <c r="B69" s="83"/>
      <c r="C69" s="254"/>
      <c r="D69" s="254"/>
      <c r="E69" s="83"/>
      <c r="F69" s="254"/>
      <c r="G69" s="254"/>
      <c r="H69" s="83"/>
      <c r="I69" s="254"/>
      <c r="J69" s="254"/>
      <c r="K69" s="254"/>
      <c r="L69" s="254"/>
      <c r="M69" s="254"/>
    </row>
    <row r="70" spans="1:13" x14ac:dyDescent="0.25">
      <c r="A70" s="83"/>
      <c r="B70" s="83"/>
      <c r="C70" s="254"/>
      <c r="D70" s="254"/>
      <c r="E70" s="83"/>
      <c r="F70" s="254"/>
      <c r="G70" s="254"/>
      <c r="H70" s="83"/>
      <c r="I70" s="254"/>
      <c r="J70" s="254"/>
      <c r="K70" s="254"/>
      <c r="L70" s="254"/>
      <c r="M70" s="254"/>
    </row>
    <row r="71" spans="1:13" x14ac:dyDescent="0.25">
      <c r="A71" s="83"/>
      <c r="B71" s="83"/>
      <c r="C71" s="254"/>
      <c r="D71" s="254"/>
      <c r="E71" s="83"/>
      <c r="F71" s="254"/>
      <c r="G71" s="254"/>
      <c r="H71" s="83"/>
      <c r="I71" s="254"/>
      <c r="J71" s="254"/>
      <c r="K71" s="254"/>
      <c r="L71" s="254"/>
      <c r="M71" s="254"/>
    </row>
    <row r="72" spans="1:13" x14ac:dyDescent="0.25">
      <c r="A72" s="83"/>
      <c r="B72" s="83"/>
      <c r="C72" s="254"/>
      <c r="D72" s="254"/>
      <c r="E72" s="83"/>
      <c r="F72" s="254"/>
      <c r="G72" s="254"/>
      <c r="H72" s="83"/>
      <c r="I72" s="254"/>
      <c r="J72" s="254"/>
      <c r="K72" s="254"/>
      <c r="L72" s="254"/>
      <c r="M72" s="254"/>
    </row>
    <row r="73" spans="1:13" x14ac:dyDescent="0.25">
      <c r="A73" s="83"/>
      <c r="B73" s="83"/>
      <c r="C73" s="254"/>
      <c r="D73" s="254"/>
      <c r="E73" s="83"/>
      <c r="F73" s="254"/>
      <c r="G73" s="254"/>
      <c r="H73" s="83"/>
      <c r="I73" s="254"/>
      <c r="J73" s="254"/>
      <c r="K73" s="254"/>
      <c r="L73" s="254"/>
      <c r="M73" s="254"/>
    </row>
    <row r="74" spans="1:13" x14ac:dyDescent="0.25">
      <c r="A74" s="83"/>
      <c r="B74" s="83"/>
      <c r="C74" s="254"/>
      <c r="D74" s="254"/>
      <c r="E74" s="83"/>
      <c r="F74" s="254"/>
      <c r="G74" s="254"/>
      <c r="H74" s="83"/>
      <c r="I74" s="254"/>
      <c r="J74" s="254"/>
      <c r="K74" s="254"/>
      <c r="L74" s="254"/>
      <c r="M74" s="254"/>
    </row>
    <row r="75" spans="1:13" x14ac:dyDescent="0.25">
      <c r="A75" s="83"/>
      <c r="B75" s="83"/>
      <c r="C75" s="254"/>
      <c r="D75" s="254"/>
      <c r="E75" s="83"/>
      <c r="F75" s="254"/>
      <c r="G75" s="254"/>
      <c r="H75" s="83"/>
      <c r="I75" s="254"/>
      <c r="J75" s="254"/>
      <c r="K75" s="254"/>
      <c r="L75" s="254"/>
      <c r="M75" s="254"/>
    </row>
    <row r="76" spans="1:13" x14ac:dyDescent="0.25">
      <c r="A76" s="83"/>
      <c r="B76" s="83"/>
      <c r="C76" s="254"/>
      <c r="D76" s="254"/>
      <c r="E76" s="83"/>
      <c r="F76" s="254"/>
      <c r="G76" s="254"/>
      <c r="H76" s="83"/>
      <c r="I76" s="254"/>
      <c r="J76" s="254"/>
      <c r="K76" s="254"/>
      <c r="L76" s="254"/>
      <c r="M76" s="254"/>
    </row>
    <row r="77" spans="1:13" x14ac:dyDescent="0.25">
      <c r="A77" s="83"/>
      <c r="B77" s="83"/>
      <c r="C77" s="254"/>
      <c r="D77" s="254"/>
      <c r="E77" s="83"/>
      <c r="F77" s="254"/>
      <c r="G77" s="254"/>
      <c r="H77" s="83"/>
      <c r="I77" s="254"/>
      <c r="J77" s="254"/>
      <c r="K77" s="254"/>
      <c r="L77" s="254"/>
      <c r="M77" s="254"/>
    </row>
    <row r="78" spans="1:13" x14ac:dyDescent="0.25">
      <c r="A78" s="83"/>
      <c r="B78" s="83"/>
      <c r="C78" s="254"/>
      <c r="D78" s="254"/>
      <c r="E78" s="83"/>
      <c r="F78" s="254"/>
      <c r="G78" s="254"/>
      <c r="H78" s="83"/>
      <c r="I78" s="254"/>
      <c r="J78" s="254"/>
      <c r="K78" s="254"/>
      <c r="L78" s="254"/>
      <c r="M78" s="254"/>
    </row>
    <row r="79" spans="1:13" x14ac:dyDescent="0.25">
      <c r="A79" s="83"/>
      <c r="B79" s="83"/>
      <c r="C79" s="254"/>
      <c r="D79" s="254"/>
      <c r="E79" s="83"/>
      <c r="F79" s="254"/>
      <c r="G79" s="254"/>
      <c r="H79" s="83"/>
      <c r="I79" s="254"/>
      <c r="J79" s="254"/>
      <c r="K79" s="254"/>
      <c r="L79" s="254"/>
      <c r="M79" s="254"/>
    </row>
    <row r="80" spans="1:13" x14ac:dyDescent="0.25">
      <c r="A80" s="83"/>
      <c r="B80" s="83"/>
      <c r="C80" s="254"/>
      <c r="D80" s="254"/>
      <c r="E80" s="83"/>
      <c r="F80" s="254"/>
      <c r="G80" s="254"/>
      <c r="H80" s="83"/>
      <c r="I80" s="254"/>
      <c r="J80" s="254"/>
      <c r="K80" s="254"/>
      <c r="L80" s="254"/>
      <c r="M80" s="254"/>
    </row>
    <row r="81" spans="1:13" x14ac:dyDescent="0.25">
      <c r="A81" s="83"/>
      <c r="B81" s="83"/>
      <c r="C81" s="254"/>
      <c r="D81" s="254"/>
      <c r="E81" s="83"/>
      <c r="F81" s="254"/>
      <c r="G81" s="254"/>
      <c r="H81" s="83"/>
      <c r="I81" s="254"/>
      <c r="J81" s="254"/>
      <c r="K81" s="254"/>
      <c r="L81" s="254"/>
      <c r="M81" s="254"/>
    </row>
    <row r="82" spans="1:13" x14ac:dyDescent="0.25">
      <c r="A82" s="83"/>
      <c r="B82" s="83"/>
      <c r="C82" s="254"/>
      <c r="D82" s="254"/>
      <c r="E82" s="83"/>
      <c r="F82" s="254"/>
      <c r="G82" s="254"/>
      <c r="H82" s="83"/>
      <c r="I82" s="254"/>
      <c r="J82" s="254"/>
      <c r="K82" s="254"/>
      <c r="L82" s="254"/>
      <c r="M82" s="254"/>
    </row>
    <row r="83" spans="1:13" x14ac:dyDescent="0.25">
      <c r="A83" s="84"/>
      <c r="B83" s="84"/>
      <c r="C83" s="255"/>
      <c r="D83" s="255"/>
      <c r="E83" s="84"/>
      <c r="F83" s="255"/>
      <c r="G83" s="255"/>
      <c r="H83" s="84"/>
      <c r="I83" s="255"/>
      <c r="J83" s="255"/>
      <c r="K83" s="255"/>
      <c r="L83" s="255"/>
      <c r="M83" s="255"/>
    </row>
    <row r="84" spans="1:13" x14ac:dyDescent="0.25">
      <c r="A84" s="83"/>
      <c r="B84" s="83"/>
      <c r="C84" s="254"/>
      <c r="D84" s="254"/>
      <c r="E84" s="83"/>
      <c r="F84" s="254"/>
      <c r="G84" s="254"/>
      <c r="H84" s="83"/>
      <c r="I84" s="254"/>
      <c r="J84" s="254"/>
      <c r="K84" s="254"/>
      <c r="L84" s="254"/>
      <c r="M84" s="254"/>
    </row>
    <row r="85" spans="1:13" x14ac:dyDescent="0.25">
      <c r="A85" s="83"/>
      <c r="B85" s="83"/>
      <c r="C85" s="254"/>
      <c r="D85" s="254"/>
      <c r="E85" s="83"/>
      <c r="F85" s="254"/>
      <c r="G85" s="254"/>
      <c r="H85" s="83"/>
      <c r="I85" s="254"/>
      <c r="J85" s="254"/>
      <c r="K85" s="254"/>
      <c r="L85" s="254"/>
      <c r="M85" s="254"/>
    </row>
    <row r="86" spans="1:13" x14ac:dyDescent="0.25">
      <c r="A86" s="83"/>
      <c r="B86" s="83"/>
      <c r="C86" s="254"/>
      <c r="D86" s="254"/>
      <c r="E86" s="83"/>
      <c r="F86" s="254"/>
      <c r="G86" s="254"/>
      <c r="H86" s="83"/>
      <c r="I86" s="254"/>
      <c r="J86" s="254"/>
      <c r="K86" s="254"/>
      <c r="L86" s="254"/>
      <c r="M86" s="254"/>
    </row>
    <row r="87" spans="1:13" x14ac:dyDescent="0.25">
      <c r="A87" s="83"/>
      <c r="B87" s="83"/>
      <c r="C87" s="254"/>
      <c r="D87" s="254"/>
      <c r="E87" s="83"/>
      <c r="F87" s="254"/>
      <c r="G87" s="254"/>
      <c r="H87" s="83"/>
      <c r="I87" s="254"/>
      <c r="J87" s="254"/>
      <c r="K87" s="254"/>
      <c r="L87" s="254"/>
      <c r="M87" s="254"/>
    </row>
    <row r="88" spans="1:13" x14ac:dyDescent="0.25">
      <c r="A88" s="83"/>
      <c r="B88" s="83"/>
      <c r="C88" s="254"/>
      <c r="D88" s="254"/>
      <c r="E88" s="83"/>
      <c r="F88" s="254"/>
      <c r="G88" s="254"/>
      <c r="H88" s="83"/>
      <c r="I88" s="254"/>
      <c r="J88" s="254"/>
      <c r="K88" s="254"/>
      <c r="L88" s="254"/>
      <c r="M88" s="254"/>
    </row>
    <row r="89" spans="1:13" x14ac:dyDescent="0.25">
      <c r="A89" s="83"/>
      <c r="B89" s="83"/>
      <c r="C89" s="254"/>
      <c r="D89" s="254"/>
      <c r="E89" s="83"/>
      <c r="F89" s="254"/>
      <c r="G89" s="254"/>
      <c r="H89" s="83"/>
      <c r="I89" s="254"/>
      <c r="J89" s="254"/>
      <c r="K89" s="254"/>
      <c r="L89" s="254"/>
      <c r="M89" s="254"/>
    </row>
    <row r="90" spans="1:13" x14ac:dyDescent="0.25">
      <c r="A90" s="83"/>
      <c r="B90" s="83"/>
      <c r="C90" s="254"/>
      <c r="D90" s="254"/>
      <c r="E90" s="83"/>
      <c r="F90" s="254"/>
      <c r="G90" s="254"/>
      <c r="H90" s="83"/>
      <c r="I90" s="254"/>
      <c r="J90" s="254"/>
      <c r="K90" s="254"/>
      <c r="L90" s="254"/>
      <c r="M90" s="254"/>
    </row>
    <row r="91" spans="1:13" x14ac:dyDescent="0.25">
      <c r="A91" s="83"/>
      <c r="B91" s="83"/>
      <c r="C91" s="254"/>
      <c r="D91" s="254"/>
      <c r="E91" s="83"/>
      <c r="F91" s="254"/>
      <c r="G91" s="254"/>
      <c r="H91" s="83"/>
      <c r="I91" s="254"/>
      <c r="J91" s="254"/>
      <c r="K91" s="254"/>
      <c r="L91" s="254"/>
      <c r="M91" s="254"/>
    </row>
    <row r="92" spans="1:13" x14ac:dyDescent="0.25">
      <c r="A92" s="83"/>
      <c r="B92" s="83"/>
      <c r="C92" s="254"/>
      <c r="D92" s="254"/>
      <c r="E92" s="83"/>
      <c r="F92" s="254"/>
      <c r="G92" s="254"/>
      <c r="H92" s="83"/>
      <c r="I92" s="254"/>
      <c r="J92" s="254"/>
      <c r="K92" s="254"/>
      <c r="L92" s="254"/>
      <c r="M92" s="254"/>
    </row>
    <row r="93" spans="1:13" x14ac:dyDescent="0.25">
      <c r="A93" s="83"/>
      <c r="B93" s="83"/>
      <c r="C93" s="254"/>
      <c r="D93" s="254"/>
      <c r="E93" s="83"/>
      <c r="F93" s="254"/>
      <c r="G93" s="254"/>
      <c r="H93" s="83"/>
      <c r="I93" s="254"/>
      <c r="J93" s="254"/>
      <c r="K93" s="254"/>
      <c r="L93" s="254"/>
      <c r="M93" s="254"/>
    </row>
    <row r="94" spans="1:13" x14ac:dyDescent="0.25">
      <c r="A94" s="83"/>
      <c r="B94" s="83"/>
      <c r="C94" s="254"/>
      <c r="D94" s="254"/>
      <c r="E94" s="83"/>
      <c r="F94" s="254"/>
      <c r="G94" s="254"/>
      <c r="H94" s="83"/>
      <c r="I94" s="254"/>
      <c r="J94" s="254"/>
      <c r="K94" s="254"/>
      <c r="L94" s="254"/>
      <c r="M94" s="254"/>
    </row>
    <row r="95" spans="1:13" x14ac:dyDescent="0.25">
      <c r="A95" s="83"/>
      <c r="B95" s="83"/>
      <c r="C95" s="254"/>
      <c r="D95" s="254"/>
      <c r="E95" s="83"/>
      <c r="F95" s="254"/>
      <c r="G95" s="254"/>
      <c r="H95" s="83"/>
      <c r="I95" s="254"/>
      <c r="J95" s="254"/>
      <c r="K95" s="254"/>
      <c r="L95" s="254"/>
      <c r="M95" s="254"/>
    </row>
    <row r="96" spans="1:13" x14ac:dyDescent="0.25">
      <c r="A96" s="83"/>
      <c r="B96" s="83"/>
      <c r="C96" s="254"/>
      <c r="D96" s="254"/>
      <c r="E96" s="83"/>
      <c r="F96" s="254"/>
      <c r="G96" s="254"/>
      <c r="H96" s="83"/>
      <c r="I96" s="254"/>
      <c r="J96" s="254"/>
      <c r="K96" s="254"/>
      <c r="L96" s="254"/>
      <c r="M96" s="254"/>
    </row>
    <row r="97" spans="1:13" x14ac:dyDescent="0.25">
      <c r="A97" s="83"/>
      <c r="B97" s="83"/>
      <c r="C97" s="254"/>
      <c r="D97" s="254"/>
      <c r="E97" s="83"/>
      <c r="F97" s="254"/>
      <c r="G97" s="254"/>
      <c r="H97" s="83"/>
      <c r="I97" s="254"/>
      <c r="J97" s="254"/>
      <c r="K97" s="254"/>
      <c r="L97" s="254"/>
      <c r="M97" s="254"/>
    </row>
    <row r="98" spans="1:13" x14ac:dyDescent="0.25">
      <c r="A98" s="83"/>
      <c r="B98" s="83"/>
      <c r="C98" s="254"/>
      <c r="D98" s="254"/>
      <c r="E98" s="83"/>
      <c r="F98" s="254"/>
      <c r="G98" s="254"/>
      <c r="H98" s="83"/>
      <c r="I98" s="254"/>
      <c r="J98" s="254"/>
      <c r="K98" s="254"/>
      <c r="L98" s="254"/>
      <c r="M98" s="254"/>
    </row>
    <row r="99" spans="1:13" x14ac:dyDescent="0.25">
      <c r="A99" s="83"/>
      <c r="B99" s="83"/>
      <c r="C99" s="254"/>
      <c r="D99" s="254"/>
      <c r="E99" s="83"/>
      <c r="F99" s="254"/>
      <c r="G99" s="254"/>
      <c r="H99" s="83"/>
      <c r="I99" s="254"/>
      <c r="J99" s="254"/>
      <c r="K99" s="254"/>
      <c r="L99" s="254"/>
      <c r="M99" s="254"/>
    </row>
    <row r="100" spans="1:13" x14ac:dyDescent="0.25">
      <c r="A100" s="83"/>
      <c r="B100" s="83"/>
      <c r="C100" s="254"/>
      <c r="D100" s="254"/>
      <c r="E100" s="83"/>
      <c r="F100" s="254"/>
      <c r="G100" s="254"/>
      <c r="H100" s="83"/>
      <c r="I100" s="254"/>
      <c r="J100" s="254"/>
      <c r="K100" s="254"/>
      <c r="L100" s="254"/>
      <c r="M100" s="254"/>
    </row>
    <row r="101" spans="1:13" x14ac:dyDescent="0.25">
      <c r="A101" s="83"/>
      <c r="B101" s="83"/>
      <c r="C101" s="254"/>
      <c r="D101" s="254"/>
      <c r="E101" s="83"/>
      <c r="F101" s="254"/>
      <c r="G101" s="254"/>
      <c r="H101" s="83"/>
      <c r="I101" s="254"/>
      <c r="J101" s="254"/>
      <c r="K101" s="254"/>
      <c r="L101" s="254"/>
      <c r="M101" s="254"/>
    </row>
    <row r="102" spans="1:13" x14ac:dyDescent="0.25">
      <c r="A102" s="83"/>
      <c r="B102" s="83"/>
      <c r="C102" s="254"/>
      <c r="D102" s="254"/>
      <c r="E102" s="83"/>
      <c r="F102" s="254"/>
      <c r="G102" s="254"/>
      <c r="H102" s="83"/>
      <c r="I102" s="254"/>
      <c r="J102" s="254"/>
      <c r="K102" s="254"/>
      <c r="L102" s="254"/>
      <c r="M102" s="254"/>
    </row>
    <row r="103" spans="1:13" x14ac:dyDescent="0.25">
      <c r="A103" s="83"/>
      <c r="B103" s="83"/>
      <c r="C103" s="254"/>
      <c r="D103" s="254"/>
      <c r="E103" s="83"/>
      <c r="F103" s="254"/>
      <c r="G103" s="254"/>
      <c r="H103" s="83"/>
      <c r="I103" s="254"/>
      <c r="J103" s="254"/>
      <c r="K103" s="254"/>
      <c r="L103" s="254"/>
      <c r="M103" s="254"/>
    </row>
    <row r="104" spans="1:13" x14ac:dyDescent="0.25">
      <c r="A104" s="83"/>
      <c r="B104" s="83"/>
      <c r="C104" s="254"/>
      <c r="D104" s="254"/>
      <c r="E104" s="83"/>
      <c r="F104" s="254"/>
      <c r="G104" s="254"/>
      <c r="H104" s="83"/>
      <c r="I104" s="254"/>
      <c r="J104" s="254"/>
      <c r="K104" s="254"/>
      <c r="L104" s="254"/>
      <c r="M104" s="254"/>
    </row>
    <row r="105" spans="1:13" x14ac:dyDescent="0.25">
      <c r="A105" s="83"/>
      <c r="B105" s="83"/>
      <c r="C105" s="254"/>
      <c r="D105" s="254"/>
      <c r="E105" s="83"/>
      <c r="F105" s="254"/>
      <c r="G105" s="254"/>
      <c r="H105" s="83"/>
      <c r="I105" s="254"/>
      <c r="J105" s="254"/>
      <c r="K105" s="254"/>
      <c r="L105" s="254"/>
      <c r="M105" s="254"/>
    </row>
    <row r="106" spans="1:13" x14ac:dyDescent="0.25">
      <c r="A106" s="83"/>
      <c r="B106" s="83"/>
      <c r="C106" s="254"/>
      <c r="D106" s="254"/>
      <c r="E106" s="83"/>
      <c r="F106" s="254"/>
      <c r="G106" s="254"/>
      <c r="H106" s="83"/>
      <c r="I106" s="254"/>
      <c r="J106" s="254"/>
      <c r="K106" s="254"/>
      <c r="L106" s="254"/>
      <c r="M106" s="254"/>
    </row>
    <row r="107" spans="1:13" x14ac:dyDescent="0.25">
      <c r="A107" s="83"/>
      <c r="B107" s="83"/>
      <c r="C107" s="254"/>
      <c r="D107" s="254"/>
      <c r="E107" s="83"/>
      <c r="F107" s="254"/>
      <c r="G107" s="254"/>
      <c r="H107" s="83"/>
      <c r="I107" s="254"/>
      <c r="J107" s="254"/>
      <c r="K107" s="254"/>
      <c r="L107" s="254"/>
      <c r="M107" s="254"/>
    </row>
    <row r="108" spans="1:13" x14ac:dyDescent="0.25">
      <c r="A108" s="83"/>
      <c r="B108" s="83"/>
      <c r="C108" s="254"/>
      <c r="D108" s="254"/>
      <c r="E108" s="83"/>
      <c r="F108" s="254"/>
      <c r="G108" s="254"/>
      <c r="H108" s="83"/>
      <c r="I108" s="254"/>
      <c r="J108" s="254"/>
      <c r="K108" s="254"/>
      <c r="L108" s="254"/>
      <c r="M108" s="254"/>
    </row>
    <row r="109" spans="1:13" x14ac:dyDescent="0.25">
      <c r="A109" s="83"/>
      <c r="B109" s="83"/>
      <c r="C109" s="254"/>
      <c r="D109" s="254"/>
      <c r="E109" s="83"/>
      <c r="F109" s="254"/>
      <c r="G109" s="254"/>
      <c r="H109" s="83"/>
      <c r="I109" s="254"/>
      <c r="J109" s="254"/>
      <c r="K109" s="254"/>
      <c r="L109" s="254"/>
      <c r="M109" s="254"/>
    </row>
    <row r="110" spans="1:13" x14ac:dyDescent="0.25">
      <c r="A110" s="83"/>
      <c r="B110" s="83"/>
      <c r="C110" s="254"/>
      <c r="D110" s="254"/>
      <c r="E110" s="83"/>
      <c r="F110" s="254"/>
      <c r="G110" s="254"/>
      <c r="H110" s="83"/>
      <c r="I110" s="254"/>
      <c r="J110" s="254"/>
      <c r="K110" s="254"/>
      <c r="L110" s="254"/>
      <c r="M110" s="254"/>
    </row>
    <row r="111" spans="1:13" x14ac:dyDescent="0.25">
      <c r="A111" s="83"/>
      <c r="B111" s="83"/>
      <c r="C111" s="254"/>
      <c r="D111" s="254"/>
      <c r="E111" s="83"/>
      <c r="F111" s="254"/>
      <c r="G111" s="254"/>
      <c r="H111" s="83"/>
      <c r="I111" s="254"/>
      <c r="J111" s="254"/>
      <c r="K111" s="254"/>
      <c r="L111" s="254"/>
      <c r="M111" s="254"/>
    </row>
    <row r="112" spans="1:13" x14ac:dyDescent="0.25">
      <c r="A112" s="83"/>
      <c r="B112" s="83"/>
      <c r="C112" s="254"/>
      <c r="D112" s="254"/>
      <c r="E112" s="83"/>
      <c r="F112" s="254"/>
      <c r="G112" s="254"/>
      <c r="H112" s="83"/>
      <c r="I112" s="254"/>
      <c r="J112" s="254"/>
      <c r="K112" s="254"/>
      <c r="L112" s="254"/>
      <c r="M112" s="254"/>
    </row>
    <row r="113" spans="1:13" x14ac:dyDescent="0.25">
      <c r="A113" s="83"/>
      <c r="B113" s="83"/>
      <c r="C113" s="254"/>
      <c r="D113" s="254"/>
      <c r="E113" s="83"/>
      <c r="F113" s="254"/>
      <c r="G113" s="254"/>
      <c r="H113" s="83"/>
      <c r="I113" s="254"/>
      <c r="J113" s="254"/>
      <c r="K113" s="254"/>
      <c r="L113" s="254"/>
      <c r="M113" s="254"/>
    </row>
    <row r="114" spans="1:13" x14ac:dyDescent="0.25">
      <c r="A114" s="83"/>
      <c r="B114" s="83"/>
      <c r="C114" s="254"/>
      <c r="D114" s="254"/>
      <c r="E114" s="83"/>
      <c r="F114" s="254"/>
      <c r="G114" s="254"/>
      <c r="H114" s="83"/>
      <c r="I114" s="254"/>
      <c r="J114" s="254"/>
      <c r="K114" s="254"/>
      <c r="L114" s="254"/>
      <c r="M114" s="254"/>
    </row>
    <row r="115" spans="1:13" x14ac:dyDescent="0.25">
      <c r="A115" s="83"/>
      <c r="B115" s="83"/>
      <c r="C115" s="254"/>
      <c r="D115" s="254"/>
      <c r="E115" s="83"/>
      <c r="F115" s="254"/>
      <c r="G115" s="254"/>
      <c r="H115" s="83"/>
      <c r="I115" s="254"/>
      <c r="J115" s="254"/>
      <c r="K115" s="254"/>
      <c r="L115" s="254"/>
      <c r="M115" s="254"/>
    </row>
    <row r="116" spans="1:13" x14ac:dyDescent="0.25">
      <c r="A116" s="83"/>
      <c r="B116" s="83"/>
      <c r="C116" s="254"/>
      <c r="D116" s="254"/>
      <c r="E116" s="83"/>
      <c r="F116" s="254"/>
      <c r="G116" s="254"/>
      <c r="H116" s="83"/>
      <c r="I116" s="254"/>
      <c r="J116" s="254"/>
      <c r="K116" s="254"/>
      <c r="L116" s="254"/>
      <c r="M116" s="254"/>
    </row>
    <row r="117" spans="1:13" x14ac:dyDescent="0.25">
      <c r="A117" s="83"/>
      <c r="B117" s="83"/>
      <c r="C117" s="254"/>
      <c r="D117" s="254"/>
      <c r="E117" s="83"/>
      <c r="F117" s="254"/>
      <c r="G117" s="254"/>
      <c r="H117" s="83"/>
      <c r="I117" s="254"/>
      <c r="J117" s="254"/>
      <c r="K117" s="254"/>
      <c r="L117" s="254"/>
      <c r="M117" s="254"/>
    </row>
    <row r="118" spans="1:13" x14ac:dyDescent="0.25">
      <c r="A118" s="83"/>
      <c r="B118" s="83"/>
      <c r="C118" s="254"/>
      <c r="D118" s="254"/>
      <c r="E118" s="83"/>
      <c r="F118" s="254"/>
      <c r="G118" s="254"/>
      <c r="H118" s="83"/>
      <c r="I118" s="254"/>
      <c r="J118" s="254"/>
      <c r="K118" s="254"/>
      <c r="L118" s="254"/>
      <c r="M118" s="254"/>
    </row>
    <row r="119" spans="1:13" x14ac:dyDescent="0.25">
      <c r="A119" s="83"/>
      <c r="B119" s="83"/>
      <c r="C119" s="254"/>
      <c r="D119" s="254"/>
      <c r="E119" s="83"/>
      <c r="F119" s="254"/>
      <c r="G119" s="254"/>
      <c r="H119" s="83"/>
      <c r="I119" s="254"/>
      <c r="J119" s="254"/>
      <c r="K119" s="254"/>
      <c r="L119" s="254"/>
      <c r="M119" s="254"/>
    </row>
    <row r="120" spans="1:13" x14ac:dyDescent="0.25">
      <c r="A120" s="83"/>
      <c r="B120" s="83"/>
      <c r="C120" s="254"/>
      <c r="D120" s="254"/>
      <c r="E120" s="83"/>
      <c r="F120" s="254"/>
      <c r="G120" s="254"/>
      <c r="H120" s="83"/>
      <c r="I120" s="254"/>
      <c r="J120" s="254"/>
      <c r="K120" s="254"/>
      <c r="L120" s="254"/>
      <c r="M120" s="254"/>
    </row>
    <row r="121" spans="1:13" x14ac:dyDescent="0.25">
      <c r="A121" s="83"/>
      <c r="B121" s="83"/>
      <c r="C121" s="254"/>
      <c r="D121" s="254"/>
      <c r="E121" s="83"/>
      <c r="F121" s="254"/>
      <c r="G121" s="254"/>
      <c r="H121" s="83"/>
      <c r="I121" s="254"/>
      <c r="J121" s="254"/>
      <c r="K121" s="254"/>
      <c r="L121" s="254"/>
      <c r="M121" s="254"/>
    </row>
    <row r="122" spans="1:13" x14ac:dyDescent="0.25">
      <c r="A122" s="83"/>
      <c r="B122" s="83"/>
      <c r="C122" s="254"/>
      <c r="D122" s="254"/>
      <c r="E122" s="83"/>
      <c r="F122" s="254"/>
      <c r="G122" s="254"/>
      <c r="H122" s="83"/>
      <c r="I122" s="254"/>
      <c r="J122" s="254"/>
      <c r="K122" s="254"/>
      <c r="L122" s="254"/>
      <c r="M122" s="254"/>
    </row>
    <row r="123" spans="1:13" x14ac:dyDescent="0.25">
      <c r="A123" s="83"/>
      <c r="B123" s="83"/>
      <c r="C123" s="254"/>
      <c r="D123" s="254"/>
      <c r="E123" s="83"/>
      <c r="F123" s="254"/>
      <c r="G123" s="254"/>
      <c r="H123" s="83"/>
      <c r="I123" s="254"/>
      <c r="J123" s="254"/>
      <c r="K123" s="254"/>
      <c r="L123" s="254"/>
      <c r="M123" s="254"/>
    </row>
    <row r="124" spans="1:13" x14ac:dyDescent="0.25">
      <c r="A124" s="83"/>
      <c r="B124" s="83"/>
      <c r="C124" s="254"/>
      <c r="D124" s="254"/>
      <c r="E124" s="83"/>
      <c r="F124" s="254"/>
      <c r="G124" s="254"/>
      <c r="H124" s="83"/>
      <c r="I124" s="254"/>
      <c r="J124" s="254"/>
      <c r="K124" s="254"/>
      <c r="L124" s="254"/>
      <c r="M124" s="254"/>
    </row>
    <row r="125" spans="1:13" x14ac:dyDescent="0.25">
      <c r="A125" s="83"/>
      <c r="B125" s="83"/>
      <c r="C125" s="254"/>
      <c r="D125" s="254"/>
      <c r="E125" s="83"/>
      <c r="F125" s="254"/>
      <c r="G125" s="254"/>
      <c r="H125" s="83"/>
      <c r="I125" s="254"/>
      <c r="J125" s="254"/>
      <c r="K125" s="254"/>
      <c r="L125" s="254"/>
      <c r="M125" s="254"/>
    </row>
    <row r="126" spans="1:13" x14ac:dyDescent="0.25">
      <c r="A126" s="83"/>
      <c r="B126" s="83"/>
      <c r="C126" s="254"/>
      <c r="D126" s="254"/>
      <c r="E126" s="83"/>
      <c r="F126" s="254"/>
      <c r="G126" s="254"/>
      <c r="H126" s="83"/>
      <c r="I126" s="254"/>
      <c r="J126" s="254"/>
      <c r="K126" s="254"/>
      <c r="L126" s="254"/>
      <c r="M126" s="254"/>
    </row>
    <row r="127" spans="1:13" x14ac:dyDescent="0.25">
      <c r="A127" s="84"/>
      <c r="B127" s="84"/>
      <c r="C127" s="255"/>
      <c r="D127" s="255"/>
      <c r="E127" s="84"/>
      <c r="F127" s="255"/>
      <c r="G127" s="255"/>
      <c r="H127" s="84"/>
      <c r="I127" s="255"/>
      <c r="J127" s="255"/>
      <c r="K127" s="255"/>
      <c r="L127" s="255"/>
      <c r="M127" s="255"/>
    </row>
    <row r="128" spans="1:13" x14ac:dyDescent="0.25">
      <c r="A128" s="83"/>
      <c r="B128" s="83"/>
      <c r="C128" s="254"/>
      <c r="D128" s="254"/>
      <c r="E128" s="83"/>
      <c r="F128" s="254"/>
      <c r="G128" s="254"/>
      <c r="H128" s="83"/>
      <c r="I128" s="254"/>
      <c r="J128" s="254"/>
      <c r="K128" s="254"/>
      <c r="L128" s="254"/>
      <c r="M128" s="254"/>
    </row>
    <row r="129" spans="1:13" x14ac:dyDescent="0.25">
      <c r="A129" s="83"/>
      <c r="B129" s="83"/>
      <c r="C129" s="254"/>
      <c r="D129" s="254"/>
      <c r="E129" s="83"/>
      <c r="F129" s="254"/>
      <c r="G129" s="254"/>
      <c r="H129" s="83"/>
      <c r="I129" s="254"/>
      <c r="J129" s="254"/>
      <c r="K129" s="254"/>
      <c r="L129" s="254"/>
      <c r="M129" s="254"/>
    </row>
    <row r="130" spans="1:13" x14ac:dyDescent="0.25">
      <c r="A130" s="83"/>
      <c r="B130" s="83"/>
      <c r="C130" s="254"/>
      <c r="D130" s="254"/>
      <c r="E130" s="83"/>
      <c r="F130" s="254"/>
      <c r="G130" s="254"/>
      <c r="H130" s="83"/>
      <c r="I130" s="254"/>
      <c r="J130" s="254"/>
      <c r="K130" s="254"/>
      <c r="L130" s="254"/>
      <c r="M130" s="254"/>
    </row>
    <row r="131" spans="1:13" x14ac:dyDescent="0.25">
      <c r="A131" s="83"/>
      <c r="B131" s="83"/>
      <c r="C131" s="254"/>
      <c r="D131" s="254"/>
      <c r="E131" s="83"/>
      <c r="F131" s="254"/>
      <c r="G131" s="254"/>
      <c r="H131" s="83"/>
      <c r="I131" s="254"/>
      <c r="J131" s="254"/>
      <c r="K131" s="254"/>
      <c r="L131" s="254"/>
      <c r="M131" s="254"/>
    </row>
    <row r="132" spans="1:13" x14ac:dyDescent="0.25">
      <c r="A132" s="83"/>
      <c r="B132" s="83"/>
      <c r="C132" s="254"/>
      <c r="D132" s="254"/>
      <c r="E132" s="83"/>
      <c r="F132" s="254"/>
      <c r="G132" s="254"/>
      <c r="H132" s="83"/>
      <c r="I132" s="254"/>
      <c r="J132" s="254"/>
      <c r="K132" s="254"/>
      <c r="L132" s="254"/>
      <c r="M132" s="254"/>
    </row>
    <row r="133" spans="1:13" x14ac:dyDescent="0.25">
      <c r="A133" s="83"/>
      <c r="B133" s="83"/>
      <c r="C133" s="254"/>
      <c r="D133" s="254"/>
      <c r="E133" s="83"/>
      <c r="F133" s="254"/>
      <c r="G133" s="254"/>
      <c r="H133" s="83"/>
      <c r="I133" s="254"/>
      <c r="J133" s="254"/>
      <c r="K133" s="254"/>
      <c r="L133" s="254"/>
      <c r="M133" s="254"/>
    </row>
    <row r="134" spans="1:13" x14ac:dyDescent="0.25">
      <c r="A134" s="83"/>
      <c r="B134" s="83"/>
      <c r="C134" s="254"/>
      <c r="D134" s="254"/>
      <c r="E134" s="83"/>
      <c r="F134" s="254"/>
      <c r="G134" s="254"/>
      <c r="H134" s="83"/>
      <c r="I134" s="254"/>
      <c r="J134" s="254"/>
      <c r="K134" s="254"/>
      <c r="L134" s="254"/>
      <c r="M134" s="254"/>
    </row>
    <row r="135" spans="1:13" x14ac:dyDescent="0.25">
      <c r="A135" s="83"/>
      <c r="B135" s="83"/>
      <c r="C135" s="254"/>
      <c r="D135" s="254"/>
      <c r="E135" s="83"/>
      <c r="F135" s="254"/>
      <c r="G135" s="254"/>
      <c r="H135" s="83"/>
      <c r="I135" s="254"/>
      <c r="J135" s="254"/>
      <c r="K135" s="254"/>
      <c r="L135" s="254"/>
      <c r="M135" s="254"/>
    </row>
    <row r="136" spans="1:13" x14ac:dyDescent="0.25">
      <c r="A136" s="83"/>
      <c r="B136" s="83"/>
      <c r="C136" s="254"/>
      <c r="D136" s="254"/>
      <c r="E136" s="83"/>
      <c r="F136" s="254"/>
      <c r="G136" s="254"/>
      <c r="H136" s="83"/>
      <c r="I136" s="254"/>
      <c r="J136" s="254"/>
      <c r="K136" s="254"/>
      <c r="L136" s="254"/>
      <c r="M136" s="254"/>
    </row>
  </sheetData>
  <mergeCells count="402">
    <mergeCell ref="C135:D135"/>
    <mergeCell ref="F135:G135"/>
    <mergeCell ref="I135:M135"/>
    <mergeCell ref="C136:D136"/>
    <mergeCell ref="F136:G136"/>
    <mergeCell ref="I136:M136"/>
    <mergeCell ref="C133:D133"/>
    <mergeCell ref="F133:G133"/>
    <mergeCell ref="I133:M133"/>
    <mergeCell ref="C134:D134"/>
    <mergeCell ref="F134:G134"/>
    <mergeCell ref="I134:M134"/>
    <mergeCell ref="C132:D132"/>
    <mergeCell ref="F132:G132"/>
    <mergeCell ref="I132:M132"/>
    <mergeCell ref="C129:D129"/>
    <mergeCell ref="F129:G129"/>
    <mergeCell ref="I129:M129"/>
    <mergeCell ref="C130:D130"/>
    <mergeCell ref="F130:G130"/>
    <mergeCell ref="I130:M130"/>
    <mergeCell ref="C127:D127"/>
    <mergeCell ref="F127:G127"/>
    <mergeCell ref="I127:M127"/>
    <mergeCell ref="C128:D128"/>
    <mergeCell ref="F128:G128"/>
    <mergeCell ref="I128:M128"/>
    <mergeCell ref="C131:D131"/>
    <mergeCell ref="F131:G131"/>
    <mergeCell ref="I131:M131"/>
    <mergeCell ref="C125:D125"/>
    <mergeCell ref="F125:G125"/>
    <mergeCell ref="I125:M125"/>
    <mergeCell ref="C126:D126"/>
    <mergeCell ref="F126:G126"/>
    <mergeCell ref="I126:M126"/>
    <mergeCell ref="C123:D123"/>
    <mergeCell ref="F123:G123"/>
    <mergeCell ref="I123:M123"/>
    <mergeCell ref="C124:D124"/>
    <mergeCell ref="F124:G124"/>
    <mergeCell ref="I124:M124"/>
    <mergeCell ref="C121:D121"/>
    <mergeCell ref="F121:G121"/>
    <mergeCell ref="I121:M121"/>
    <mergeCell ref="C122:D122"/>
    <mergeCell ref="F122:G122"/>
    <mergeCell ref="I122:M122"/>
    <mergeCell ref="C119:D119"/>
    <mergeCell ref="F119:G119"/>
    <mergeCell ref="I119:M119"/>
    <mergeCell ref="C120:D120"/>
    <mergeCell ref="F120:G120"/>
    <mergeCell ref="I120:M120"/>
    <mergeCell ref="C117:D117"/>
    <mergeCell ref="F117:G117"/>
    <mergeCell ref="I117:M117"/>
    <mergeCell ref="C118:D118"/>
    <mergeCell ref="F118:G118"/>
    <mergeCell ref="I118:M118"/>
    <mergeCell ref="C115:D115"/>
    <mergeCell ref="F115:G115"/>
    <mergeCell ref="I115:M115"/>
    <mergeCell ref="C116:D116"/>
    <mergeCell ref="F116:G116"/>
    <mergeCell ref="I116:M116"/>
    <mergeCell ref="C113:D113"/>
    <mergeCell ref="F113:G113"/>
    <mergeCell ref="I113:M113"/>
    <mergeCell ref="C114:D114"/>
    <mergeCell ref="F114:G114"/>
    <mergeCell ref="I114:M114"/>
    <mergeCell ref="C111:D111"/>
    <mergeCell ref="F111:G111"/>
    <mergeCell ref="I111:M111"/>
    <mergeCell ref="C112:D112"/>
    <mergeCell ref="F112:G112"/>
    <mergeCell ref="I112:M112"/>
    <mergeCell ref="C109:D109"/>
    <mergeCell ref="F109:G109"/>
    <mergeCell ref="I109:M109"/>
    <mergeCell ref="C110:D110"/>
    <mergeCell ref="F110:G110"/>
    <mergeCell ref="I110:M110"/>
    <mergeCell ref="C107:D107"/>
    <mergeCell ref="F107:G107"/>
    <mergeCell ref="I107:M107"/>
    <mergeCell ref="C108:D108"/>
    <mergeCell ref="F108:G108"/>
    <mergeCell ref="I108:M108"/>
    <mergeCell ref="C105:D105"/>
    <mergeCell ref="F105:G105"/>
    <mergeCell ref="I105:M105"/>
    <mergeCell ref="C106:D106"/>
    <mergeCell ref="F106:G106"/>
    <mergeCell ref="I106:M106"/>
    <mergeCell ref="C103:D103"/>
    <mergeCell ref="F103:G103"/>
    <mergeCell ref="I103:M103"/>
    <mergeCell ref="C104:D104"/>
    <mergeCell ref="F104:G104"/>
    <mergeCell ref="I104:M104"/>
    <mergeCell ref="C101:D101"/>
    <mergeCell ref="F101:G101"/>
    <mergeCell ref="I101:M101"/>
    <mergeCell ref="C102:D102"/>
    <mergeCell ref="F102:G102"/>
    <mergeCell ref="I102:M102"/>
    <mergeCell ref="C99:D99"/>
    <mergeCell ref="F99:G99"/>
    <mergeCell ref="I99:M99"/>
    <mergeCell ref="C100:D100"/>
    <mergeCell ref="F100:G100"/>
    <mergeCell ref="I100:M100"/>
    <mergeCell ref="C97:D97"/>
    <mergeCell ref="F97:G97"/>
    <mergeCell ref="I97:M97"/>
    <mergeCell ref="C98:D98"/>
    <mergeCell ref="F98:G98"/>
    <mergeCell ref="I98:M98"/>
    <mergeCell ref="C95:D95"/>
    <mergeCell ref="F95:G95"/>
    <mergeCell ref="I95:M95"/>
    <mergeCell ref="C96:D96"/>
    <mergeCell ref="F96:G96"/>
    <mergeCell ref="I96:M96"/>
    <mergeCell ref="C93:D93"/>
    <mergeCell ref="F93:G93"/>
    <mergeCell ref="I93:M93"/>
    <mergeCell ref="C94:D94"/>
    <mergeCell ref="F94:G94"/>
    <mergeCell ref="I94:M94"/>
    <mergeCell ref="C91:D91"/>
    <mergeCell ref="F91:G91"/>
    <mergeCell ref="I91:M91"/>
    <mergeCell ref="C92:D92"/>
    <mergeCell ref="F92:G92"/>
    <mergeCell ref="I92:M92"/>
    <mergeCell ref="C89:D89"/>
    <mergeCell ref="F89:G89"/>
    <mergeCell ref="I89:M89"/>
    <mergeCell ref="C90:D90"/>
    <mergeCell ref="F90:G90"/>
    <mergeCell ref="I90:M90"/>
    <mergeCell ref="C87:D87"/>
    <mergeCell ref="F87:G87"/>
    <mergeCell ref="I87:M87"/>
    <mergeCell ref="C88:D88"/>
    <mergeCell ref="F88:G88"/>
    <mergeCell ref="I88:M88"/>
    <mergeCell ref="C85:D85"/>
    <mergeCell ref="F85:G85"/>
    <mergeCell ref="I85:M85"/>
    <mergeCell ref="C86:D86"/>
    <mergeCell ref="F86:G86"/>
    <mergeCell ref="I86:M86"/>
    <mergeCell ref="C84:D84"/>
    <mergeCell ref="F84:G84"/>
    <mergeCell ref="I84:M84"/>
    <mergeCell ref="C82:D82"/>
    <mergeCell ref="F82:G82"/>
    <mergeCell ref="I82:M82"/>
    <mergeCell ref="C83:D83"/>
    <mergeCell ref="F83:G83"/>
    <mergeCell ref="I83:M83"/>
    <mergeCell ref="C80:D80"/>
    <mergeCell ref="F80:G80"/>
    <mergeCell ref="I80:M80"/>
    <mergeCell ref="C81:D81"/>
    <mergeCell ref="F81:G81"/>
    <mergeCell ref="I81:M81"/>
    <mergeCell ref="C78:D78"/>
    <mergeCell ref="F78:G78"/>
    <mergeCell ref="I78:M78"/>
    <mergeCell ref="C79:D79"/>
    <mergeCell ref="F79:G79"/>
    <mergeCell ref="I79:M79"/>
    <mergeCell ref="C76:D76"/>
    <mergeCell ref="F76:G76"/>
    <mergeCell ref="I76:M76"/>
    <mergeCell ref="C77:D77"/>
    <mergeCell ref="F77:G77"/>
    <mergeCell ref="I77:M77"/>
    <mergeCell ref="C74:D74"/>
    <mergeCell ref="F74:G74"/>
    <mergeCell ref="I74:M74"/>
    <mergeCell ref="C75:D75"/>
    <mergeCell ref="F75:G75"/>
    <mergeCell ref="I75:M75"/>
    <mergeCell ref="C72:D72"/>
    <mergeCell ref="F72:G72"/>
    <mergeCell ref="I72:M72"/>
    <mergeCell ref="C73:D73"/>
    <mergeCell ref="F73:G73"/>
    <mergeCell ref="I73:M73"/>
    <mergeCell ref="C70:D70"/>
    <mergeCell ref="F70:G70"/>
    <mergeCell ref="I70:M70"/>
    <mergeCell ref="C71:D71"/>
    <mergeCell ref="F71:G71"/>
    <mergeCell ref="I71:M71"/>
    <mergeCell ref="C68:D68"/>
    <mergeCell ref="F68:G68"/>
    <mergeCell ref="I68:M68"/>
    <mergeCell ref="C69:D69"/>
    <mergeCell ref="F69:G69"/>
    <mergeCell ref="I69:M69"/>
    <mergeCell ref="C66:D66"/>
    <mergeCell ref="F66:G66"/>
    <mergeCell ref="I66:M66"/>
    <mergeCell ref="C67:D67"/>
    <mergeCell ref="F67:G67"/>
    <mergeCell ref="I67:M67"/>
    <mergeCell ref="C64:D64"/>
    <mergeCell ref="F64:G64"/>
    <mergeCell ref="I64:M64"/>
    <mergeCell ref="C65:D65"/>
    <mergeCell ref="F65:G65"/>
    <mergeCell ref="I65:M65"/>
    <mergeCell ref="C62:D62"/>
    <mergeCell ref="F62:G62"/>
    <mergeCell ref="I62:M62"/>
    <mergeCell ref="C63:D63"/>
    <mergeCell ref="F63:G63"/>
    <mergeCell ref="I63:M63"/>
    <mergeCell ref="C60:D60"/>
    <mergeCell ref="F60:G60"/>
    <mergeCell ref="I60:M60"/>
    <mergeCell ref="C61:D61"/>
    <mergeCell ref="F61:G61"/>
    <mergeCell ref="I61:M61"/>
    <mergeCell ref="C58:D58"/>
    <mergeCell ref="F58:G58"/>
    <mergeCell ref="I58:M58"/>
    <mergeCell ref="C59:D59"/>
    <mergeCell ref="F59:G59"/>
    <mergeCell ref="I59:M59"/>
    <mergeCell ref="C56:D56"/>
    <mergeCell ref="F56:G56"/>
    <mergeCell ref="I56:M56"/>
    <mergeCell ref="C57:D57"/>
    <mergeCell ref="F57:G57"/>
    <mergeCell ref="I57:M57"/>
    <mergeCell ref="C54:D54"/>
    <mergeCell ref="F54:G54"/>
    <mergeCell ref="I54:M54"/>
    <mergeCell ref="C55:D55"/>
    <mergeCell ref="F55:G55"/>
    <mergeCell ref="I55:M55"/>
    <mergeCell ref="C52:D52"/>
    <mergeCell ref="F52:G52"/>
    <mergeCell ref="I52:M52"/>
    <mergeCell ref="C53:D53"/>
    <mergeCell ref="F53:G53"/>
    <mergeCell ref="I53:M53"/>
    <mergeCell ref="C50:D50"/>
    <mergeCell ref="F50:G50"/>
    <mergeCell ref="I50:M50"/>
    <mergeCell ref="C51:D51"/>
    <mergeCell ref="F51:G51"/>
    <mergeCell ref="I51:M51"/>
    <mergeCell ref="C48:D48"/>
    <mergeCell ref="F48:G48"/>
    <mergeCell ref="I48:M48"/>
    <mergeCell ref="C49:D49"/>
    <mergeCell ref="F49:G49"/>
    <mergeCell ref="I49:M49"/>
    <mergeCell ref="C46:D46"/>
    <mergeCell ref="F46:G46"/>
    <mergeCell ref="I46:M46"/>
    <mergeCell ref="C47:D47"/>
    <mergeCell ref="F47:G47"/>
    <mergeCell ref="I47:M47"/>
    <mergeCell ref="C44:D44"/>
    <mergeCell ref="F44:G44"/>
    <mergeCell ref="I44:M44"/>
    <mergeCell ref="C45:D45"/>
    <mergeCell ref="F45:G45"/>
    <mergeCell ref="I45:M45"/>
    <mergeCell ref="C42:D42"/>
    <mergeCell ref="F42:G42"/>
    <mergeCell ref="I42:M42"/>
    <mergeCell ref="C43:D43"/>
    <mergeCell ref="F43:G43"/>
    <mergeCell ref="I43:M43"/>
    <mergeCell ref="C40:D40"/>
    <mergeCell ref="F40:G40"/>
    <mergeCell ref="I40:M40"/>
    <mergeCell ref="C41:D41"/>
    <mergeCell ref="F41:G41"/>
    <mergeCell ref="I41:M41"/>
    <mergeCell ref="C39:D39"/>
    <mergeCell ref="F39:G39"/>
    <mergeCell ref="I39:M39"/>
    <mergeCell ref="C37:D37"/>
    <mergeCell ref="F37:G37"/>
    <mergeCell ref="I37:M37"/>
    <mergeCell ref="C38:D38"/>
    <mergeCell ref="F38:G38"/>
    <mergeCell ref="I38:M38"/>
    <mergeCell ref="C35:D35"/>
    <mergeCell ref="F35:G35"/>
    <mergeCell ref="I35:M35"/>
    <mergeCell ref="C36:D36"/>
    <mergeCell ref="F36:G36"/>
    <mergeCell ref="I36:M36"/>
    <mergeCell ref="C33:D33"/>
    <mergeCell ref="F33:G33"/>
    <mergeCell ref="I33:M33"/>
    <mergeCell ref="C34:D34"/>
    <mergeCell ref="F34:G34"/>
    <mergeCell ref="I34:M34"/>
    <mergeCell ref="C31:D31"/>
    <mergeCell ref="F31:G31"/>
    <mergeCell ref="I31:M31"/>
    <mergeCell ref="C32:D32"/>
    <mergeCell ref="F32:G32"/>
    <mergeCell ref="I32:M32"/>
    <mergeCell ref="C29:D29"/>
    <mergeCell ref="F29:G29"/>
    <mergeCell ref="I29:M29"/>
    <mergeCell ref="C30:D30"/>
    <mergeCell ref="F30:G30"/>
    <mergeCell ref="I30:M30"/>
    <mergeCell ref="C27:D27"/>
    <mergeCell ref="F27:G27"/>
    <mergeCell ref="I27:M27"/>
    <mergeCell ref="C28:D28"/>
    <mergeCell ref="F28:G28"/>
    <mergeCell ref="I28:M28"/>
    <mergeCell ref="C25:D25"/>
    <mergeCell ref="F25:G25"/>
    <mergeCell ref="I25:M25"/>
    <mergeCell ref="C26:D26"/>
    <mergeCell ref="F26:G26"/>
    <mergeCell ref="I26:M26"/>
    <mergeCell ref="C23:D23"/>
    <mergeCell ref="F23:G23"/>
    <mergeCell ref="I23:M23"/>
    <mergeCell ref="C24:D24"/>
    <mergeCell ref="F24:G24"/>
    <mergeCell ref="I24:M24"/>
    <mergeCell ref="C21:D21"/>
    <mergeCell ref="F21:G21"/>
    <mergeCell ref="I21:M21"/>
    <mergeCell ref="C22:D22"/>
    <mergeCell ref="F22:G22"/>
    <mergeCell ref="I22:M22"/>
    <mergeCell ref="C19:D19"/>
    <mergeCell ref="F19:G19"/>
    <mergeCell ref="I19:M19"/>
    <mergeCell ref="C20:D20"/>
    <mergeCell ref="F20:G20"/>
    <mergeCell ref="I20:M20"/>
    <mergeCell ref="C17:D17"/>
    <mergeCell ref="F17:G17"/>
    <mergeCell ref="I17:M17"/>
    <mergeCell ref="C18:D18"/>
    <mergeCell ref="F18:G18"/>
    <mergeCell ref="I18:M18"/>
    <mergeCell ref="C15:D15"/>
    <mergeCell ref="F15:G15"/>
    <mergeCell ref="I15:M15"/>
    <mergeCell ref="C16:D16"/>
    <mergeCell ref="F16:G16"/>
    <mergeCell ref="I16:M16"/>
    <mergeCell ref="C13:D13"/>
    <mergeCell ref="F13:G13"/>
    <mergeCell ref="I13:M13"/>
    <mergeCell ref="C14:D14"/>
    <mergeCell ref="F14:G14"/>
    <mergeCell ref="I14:M14"/>
    <mergeCell ref="C11:D11"/>
    <mergeCell ref="F11:G11"/>
    <mergeCell ref="I11:M11"/>
    <mergeCell ref="C12:D12"/>
    <mergeCell ref="F12:G12"/>
    <mergeCell ref="I12:M12"/>
    <mergeCell ref="C9:D9"/>
    <mergeCell ref="F9:G9"/>
    <mergeCell ref="I9:M9"/>
    <mergeCell ref="C10:D10"/>
    <mergeCell ref="F10:G10"/>
    <mergeCell ref="I10:M10"/>
    <mergeCell ref="C8:D8"/>
    <mergeCell ref="F8:G8"/>
    <mergeCell ref="I8:M8"/>
    <mergeCell ref="C5:D5"/>
    <mergeCell ref="F5:G5"/>
    <mergeCell ref="I5:M5"/>
    <mergeCell ref="C6:D6"/>
    <mergeCell ref="F6:G6"/>
    <mergeCell ref="I6:M6"/>
    <mergeCell ref="A1:M1"/>
    <mergeCell ref="A2:M2"/>
    <mergeCell ref="A3:M3"/>
    <mergeCell ref="F4:G4"/>
    <mergeCell ref="I4:M4"/>
    <mergeCell ref="C4:D4"/>
    <mergeCell ref="C7:D7"/>
    <mergeCell ref="F7:G7"/>
    <mergeCell ref="I7:M7"/>
  </mergeCells>
  <pageMargins left="0.25" right="0.25" top="0.75" bottom="0.75" header="0.3" footer="0.3"/>
  <pageSetup orientation="portrait" horizontalDpi="1200" verticalDpi="1200" r:id="rId1"/>
  <headerFoot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0"/>
  <sheetViews>
    <sheetView zoomScale="80" zoomScaleNormal="80" workbookViewId="0">
      <selection activeCell="D2" sqref="D2:E2"/>
    </sheetView>
  </sheetViews>
  <sheetFormatPr defaultRowHeight="15" x14ac:dyDescent="0.25"/>
  <cols>
    <col min="1" max="1" width="47.140625" customWidth="1"/>
    <col min="2" max="2" width="38.85546875" customWidth="1"/>
    <col min="3" max="3" width="42" customWidth="1"/>
    <col min="4" max="4" width="9.5703125" customWidth="1"/>
    <col min="5" max="5" width="8.85546875" customWidth="1"/>
    <col min="6" max="6" width="37" customWidth="1"/>
  </cols>
  <sheetData>
    <row r="1" spans="1:6" ht="30" customHeight="1" x14ac:dyDescent="0.25">
      <c r="A1" s="229" t="s">
        <v>57</v>
      </c>
      <c r="B1" s="230"/>
      <c r="C1" s="230"/>
      <c r="D1" s="230"/>
      <c r="E1" s="230"/>
      <c r="F1" s="231"/>
    </row>
    <row r="2" spans="1:6" s="22" customFormat="1" ht="45" customHeight="1" x14ac:dyDescent="0.2">
      <c r="A2" s="47" t="s">
        <v>17</v>
      </c>
      <c r="B2" s="93" t="s">
        <v>394</v>
      </c>
      <c r="C2" s="93" t="s">
        <v>366</v>
      </c>
      <c r="D2" s="200" t="s">
        <v>489</v>
      </c>
      <c r="E2" s="200"/>
      <c r="F2" s="48" t="s">
        <v>396</v>
      </c>
    </row>
    <row r="3" spans="1:6" ht="40.9" customHeight="1" x14ac:dyDescent="0.25">
      <c r="A3" s="51" t="s">
        <v>184</v>
      </c>
      <c r="B3" s="56"/>
      <c r="C3" s="56"/>
      <c r="D3" s="57" t="s">
        <v>13</v>
      </c>
      <c r="E3" s="57" t="s">
        <v>369</v>
      </c>
      <c r="F3" s="49" t="s">
        <v>0</v>
      </c>
    </row>
    <row r="4" spans="1:6" ht="45" customHeight="1" x14ac:dyDescent="0.25">
      <c r="A4" s="256" t="s">
        <v>389</v>
      </c>
      <c r="B4" s="259" t="s">
        <v>276</v>
      </c>
      <c r="C4" s="58" t="s">
        <v>64</v>
      </c>
      <c r="D4" s="58"/>
      <c r="E4" s="58"/>
      <c r="F4" s="262"/>
    </row>
    <row r="5" spans="1:6" ht="45" customHeight="1" x14ac:dyDescent="0.25">
      <c r="A5" s="257"/>
      <c r="B5" s="260"/>
      <c r="C5" s="58" t="s">
        <v>66</v>
      </c>
      <c r="D5" s="58"/>
      <c r="E5" s="58"/>
      <c r="F5" s="263"/>
    </row>
    <row r="6" spans="1:6" ht="45" customHeight="1" x14ac:dyDescent="0.25">
      <c r="A6" s="257"/>
      <c r="B6" s="260"/>
      <c r="C6" s="58" t="s">
        <v>65</v>
      </c>
      <c r="D6" s="58"/>
      <c r="E6" s="58"/>
      <c r="F6" s="263"/>
    </row>
    <row r="7" spans="1:6" ht="45" customHeight="1" x14ac:dyDescent="0.25">
      <c r="A7" s="257"/>
      <c r="B7" s="260"/>
      <c r="C7" s="58" t="s">
        <v>324</v>
      </c>
      <c r="D7" s="58"/>
      <c r="E7" s="58"/>
      <c r="F7" s="263"/>
    </row>
    <row r="8" spans="1:6" ht="45" customHeight="1" x14ac:dyDescent="0.25">
      <c r="A8" s="257"/>
      <c r="B8" s="260"/>
      <c r="C8" s="58" t="s">
        <v>325</v>
      </c>
      <c r="D8" s="58"/>
      <c r="E8" s="58"/>
      <c r="F8" s="263"/>
    </row>
    <row r="9" spans="1:6" ht="45" customHeight="1" x14ac:dyDescent="0.25">
      <c r="A9" s="257"/>
      <c r="B9" s="260"/>
      <c r="C9" s="58" t="s">
        <v>364</v>
      </c>
      <c r="D9" s="58"/>
      <c r="E9" s="58"/>
      <c r="F9" s="263"/>
    </row>
    <row r="10" spans="1:6" ht="49.9" customHeight="1" thickBot="1" x14ac:dyDescent="0.3">
      <c r="A10" s="258"/>
      <c r="B10" s="261"/>
      <c r="C10" s="59" t="s">
        <v>372</v>
      </c>
      <c r="D10" s="59"/>
      <c r="E10" s="59"/>
      <c r="F10" s="264"/>
    </row>
  </sheetData>
  <mergeCells count="5">
    <mergeCell ref="A1:F1"/>
    <mergeCell ref="A4:A10"/>
    <mergeCell ref="B4:B10"/>
    <mergeCell ref="D2:E2"/>
    <mergeCell ref="F4:F10"/>
  </mergeCells>
  <printOptions horizontalCentered="1" verticalCentered="1"/>
  <pageMargins left="0.7" right="0.7" top="0.75" bottom="0.75" header="0.3" footer="0.3"/>
  <pageSetup scale="67" fitToHeight="0" orientation="landscape" horizontalDpi="1200" verticalDpi="1200" r:id="rId1"/>
  <headerFooter>
    <oddFooter>&amp;CPage &amp;P of &amp;N
Indicator 3:  Accessibility</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List2!$A$2:$A$5</xm:f>
          </x14:formula1>
          <xm:sqref>F3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49F73717AB054183C0336EABA6008C" ma:contentTypeVersion="11" ma:contentTypeDescription="Create a new document." ma:contentTypeScope="" ma:versionID="10a4c368652dfc8551933e3b0982cdff">
  <xsd:schema xmlns:xsd="http://www.w3.org/2001/XMLSchema" xmlns:xs="http://www.w3.org/2001/XMLSchema" xmlns:p="http://schemas.microsoft.com/office/2006/metadata/properties" xmlns:ns1="http://schemas.microsoft.com/sharepoint/v3" xmlns:ns3="dd99c0c9-a7da-473c-808a-88a8ba6a462f" targetNamespace="http://schemas.microsoft.com/office/2006/metadata/properties" ma:root="true" ma:fieldsID="42990073b67d80ee0578cf1308c2c706" ns1:_="" ns3:_="">
    <xsd:import namespace="http://schemas.microsoft.com/sharepoint/v3"/>
    <xsd:import namespace="dd99c0c9-a7da-473c-808a-88a8ba6a462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9c0c9-a7da-473c-808a-88a8ba6a4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0850C5D-23DE-47D9-ACEE-393772C14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99c0c9-a7da-473c-808a-88a8ba6a46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CECB21-D0B7-4A85-806A-C0120BC47428}">
  <ds:schemaRefs>
    <ds:schemaRef ds:uri="http://schemas.microsoft.com/sharepoint/v3/contenttype/forms"/>
  </ds:schemaRefs>
</ds:datastoreItem>
</file>

<file path=customXml/itemProps3.xml><?xml version="1.0" encoding="utf-8"?>
<ds:datastoreItem xmlns:ds="http://schemas.openxmlformats.org/officeDocument/2006/customXml" ds:itemID="{AA890038-DA58-40A4-BA26-A9ACAC907CE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dd99c0c9-a7da-473c-808a-88a8ba6a462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Cover-Final Report</vt:lpstr>
      <vt:lpstr>Cover-Indicator Reference Guide</vt:lpstr>
      <vt:lpstr>GUIDANCE</vt:lpstr>
      <vt:lpstr>TAB COUNT</vt:lpstr>
      <vt:lpstr>_1_Admin</vt:lpstr>
      <vt:lpstr>_2_REC_ADM_COUN</vt:lpstr>
      <vt:lpstr>3_A_ACC</vt:lpstr>
      <vt:lpstr>3_B_ACC</vt:lpstr>
      <vt:lpstr>_3_C_ACC</vt:lpstr>
      <vt:lpstr>_RED_ACC</vt:lpstr>
      <vt:lpstr>_ANSI</vt:lpstr>
      <vt:lpstr>_UFAS</vt:lpstr>
      <vt:lpstr>_ADAAG</vt:lpstr>
      <vt:lpstr>_4_Comparable_Fac</vt:lpstr>
      <vt:lpstr>_5_IEP &amp; 504 Plannning</vt:lpstr>
      <vt:lpstr>_6_Financial</vt:lpstr>
      <vt:lpstr>_7_Work_Study</vt:lpstr>
      <vt:lpstr>_8_Employment</vt:lpstr>
      <vt:lpstr>Main Template</vt:lpstr>
      <vt:lpstr>List2</vt:lpstr>
      <vt:lpstr>List</vt:lpstr>
      <vt:lpstr>Comp</vt:lpstr>
      <vt:lpstr>Compliance</vt:lpstr>
      <vt:lpstr>Observed</vt:lpstr>
      <vt:lpstr>_7_Work_Study!Print_Area</vt:lpstr>
      <vt:lpstr>'3_B_ACC'!Print_Titles</vt:lpstr>
      <vt:lpstr>PS</vt:lpstr>
      <vt:lpstr>X</vt:lpstr>
      <vt:lpstr>XX</vt:lpstr>
      <vt:lpstr>YesNo</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Methods of Administration Indicator Guidance</dc:title>
  <dc:creator>Lizette Ramos</dc:creator>
  <cp:lastModifiedBy>Alan Nahs</cp:lastModifiedBy>
  <cp:lastPrinted>2021-08-04T15:31:56Z</cp:lastPrinted>
  <dcterms:created xsi:type="dcterms:W3CDTF">2015-06-30T13:57:58Z</dcterms:created>
  <dcterms:modified xsi:type="dcterms:W3CDTF">2021-08-06T16:44:26Z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0x0101002B49F73717AB054183C0336EABA6008C</vt:lpwstr>
  </property>
</Properties>
</file>