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ulie_thompson_doc_ok_gov/Documents/Desktop/2021 07 Policy Review/2022/"/>
    </mc:Choice>
  </mc:AlternateContent>
  <bookViews>
    <workbookView xWindow="0" yWindow="0" windowWidth="14380" windowHeight="4200"/>
  </bookViews>
  <sheets>
    <sheet name="Sheet1" sheetId="1" r:id="rId1"/>
    <sheet name="Sheet2" sheetId="2" r:id="rId2"/>
    <sheet name="Sheet3" sheetId="3" r:id="rId3"/>
  </sheets>
  <definedNames>
    <definedName name="Z_57705D80_5382_48BA_9984_11B11F080812_.wvu.Cols" localSheetId="0" hidden="1">Sheet1!$B:$B</definedName>
  </definedNames>
  <calcPr calcId="162913"/>
  <customWorkbookViews>
    <customWorkbookView name="shawna.cayot - Personal View" guid="{C6375202-3EB4-4A14-A924-16B3B47E23B5}" mergeInterval="0" personalView="1" maximized="1" xWindow="1" yWindow="1" windowWidth="1276" windowHeight="794" activeSheetId="1"/>
    <customWorkbookView name="BJCC Kitchen - Personal View" guid="{22F40421-CFE6-43DD-853D-A5D4AFDDF281}" mergeInterval="0" personalView="1" maximized="1" windowWidth="1020" windowHeight="652" activeSheetId="1"/>
    <customWorkbookView name="julie.thompson - Personal View" guid="{C458A0F8-A467-4F06-9D00-FBCD7806F59D}" mergeInterval="0" personalView="1" maximized="1" xWindow="1" yWindow="1" windowWidth="1436" windowHeight="624" activeSheetId="1"/>
    <customWorkbookView name="Shelly Bear - Personal View" guid="{183AA2AF-270A-4FA5-B74A-985AA43A4657}" mergeInterval="0" personalView="1" maximized="1" windowWidth="1064" windowHeight="458" activeSheetId="1"/>
    <customWorkbookView name="Lavonna Bartling - Personal View" guid="{57705D80-5382-48BA-9984-11B11F080812}" mergeInterval="0" personalView="1" maximized="1" windowWidth="1676" windowHeight="791" activeSheetId="1"/>
    <customWorkbookView name="Oklahoma Department of Corrections - Personal View" guid="{D72F561E-8084-4B76-81DB-DB21093645BD}" mergeInterval="0" personalView="1" maximized="1" windowWidth="1020" windowHeight="596" activeSheetId="1"/>
    <customWorkbookView name="rabekkam - Personal View" guid="{A8141A3E-2F73-404F-9160-6FDD6A3F833E}" mergeInterval="0" personalView="1" maximized="1" windowWidth="796" windowHeight="412" activeSheetId="1"/>
    <customWorkbookView name="jamee winzenburg - Personal View" guid="{47B6C13B-11AD-44D2-A0F6-2D379AE61603}" mergeInterval="0" personalView="1" maximized="1" windowWidth="1024" windowHeight="549" activeSheetId="1"/>
    <customWorkbookView name="Administrator - Personal View" guid="{ECC9FB25-2FA7-4D27-96DD-3582E6C985B4}" mergeInterval="0" personalView="1" maximized="1" xWindow="1" yWindow="1" windowWidth="1020" windowHeight="5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68" i="1" l="1"/>
  <c r="J67" i="1"/>
  <c r="J66" i="1"/>
  <c r="J65" i="1"/>
  <c r="J64" i="1"/>
  <c r="J63" i="1"/>
  <c r="J62" i="1"/>
  <c r="J61" i="1"/>
  <c r="J60" i="1"/>
  <c r="J59" i="1"/>
  <c r="J58" i="1"/>
  <c r="J57" i="1"/>
  <c r="J56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E25" i="1" s="1"/>
  <c r="E57" i="1" l="1"/>
  <c r="E58" i="1"/>
  <c r="E59" i="1"/>
  <c r="E60" i="1"/>
  <c r="E61" i="1"/>
  <c r="E62" i="1"/>
  <c r="E63" i="1"/>
  <c r="E64" i="1"/>
  <c r="E65" i="1"/>
  <c r="E66" i="1"/>
  <c r="E67" i="1"/>
  <c r="E68" i="1"/>
  <c r="E56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40" i="1"/>
  <c r="E26" i="1"/>
  <c r="E27" i="1"/>
  <c r="E28" i="1"/>
  <c r="E29" i="1"/>
  <c r="E30" i="1"/>
  <c r="E31" i="1"/>
  <c r="E32" i="1"/>
  <c r="E33" i="1"/>
  <c r="E34" i="1"/>
  <c r="E35" i="1"/>
  <c r="E36" i="1"/>
  <c r="E37" i="1"/>
  <c r="G17" i="1"/>
  <c r="G12" i="1"/>
  <c r="G7" i="1"/>
  <c r="G11" i="1" l="1"/>
  <c r="G13" i="1" s="1"/>
  <c r="G16" i="1"/>
  <c r="G6" i="1"/>
  <c r="B21" i="1"/>
  <c r="B20" i="1" l="1"/>
  <c r="G18" i="1"/>
  <c r="G8" i="1"/>
</calcChain>
</file>

<file path=xl/sharedStrings.xml><?xml version="1.0" encoding="utf-8"?>
<sst xmlns="http://schemas.openxmlformats.org/spreadsheetml/2006/main" count="61" uniqueCount="34">
  <si>
    <t>Daily Food Cost Worksheet</t>
  </si>
  <si>
    <t xml:space="preserve">Facility: </t>
  </si>
  <si>
    <t xml:space="preserve">Date:  </t>
  </si>
  <si>
    <t>Master Menu Day:</t>
  </si>
  <si>
    <t>BREAKFAST Menu Items:</t>
  </si>
  <si>
    <t>Total Inmates Served (To include Sack Breakfasts)</t>
  </si>
  <si>
    <t>Total Cost of Food Items Used for Breakfast</t>
  </si>
  <si>
    <t>Total Staff/Visitors Served</t>
  </si>
  <si>
    <t xml:space="preserve">Number of Breakfast Meals Served                         </t>
  </si>
  <si>
    <t xml:space="preserve">Total Cost Per Breakfast                                                  </t>
  </si>
  <si>
    <t>LUNCH Menu Items:</t>
  </si>
  <si>
    <t>Total Inmates Served (To include Sack Lunches)</t>
  </si>
  <si>
    <t xml:space="preserve">Total Cost of Food Items Used for Lunch                   </t>
  </si>
  <si>
    <t xml:space="preserve">Number of Lunch Meals Served                          </t>
  </si>
  <si>
    <t xml:space="preserve">Total Cost Per Lunch                                                     </t>
  </si>
  <si>
    <t>DINNER Menu Items:</t>
  </si>
  <si>
    <t>Total Inmates Served (To include Sack Dinners)</t>
  </si>
  <si>
    <t xml:space="preserve">Total Cost of Food Items Used for Dinner                  </t>
  </si>
  <si>
    <t xml:space="preserve">Number of Dinner Meals Served                           </t>
  </si>
  <si>
    <t xml:space="preserve">Total Cost Per Dinner                                                     </t>
  </si>
  <si>
    <t>TOTAL FOOD COST PER DAY</t>
  </si>
  <si>
    <t>DAILY FEEDER RATE</t>
  </si>
  <si>
    <t>TOTAL MEALS SERVED</t>
  </si>
  <si>
    <t>Breakfast Food Items Used</t>
  </si>
  <si>
    <t>Breakfast Food Items Used Continued</t>
  </si>
  <si>
    <t>Item</t>
  </si>
  <si>
    <t>Qty Used</t>
  </si>
  <si>
    <t>Unit</t>
  </si>
  <si>
    <t>Cost/Unit</t>
  </si>
  <si>
    <t>Total Cost</t>
  </si>
  <si>
    <t>Lunch Food Items Used</t>
  </si>
  <si>
    <t>Lunch Food Items Used Continued</t>
  </si>
  <si>
    <t>Dinner Food Items Used</t>
  </si>
  <si>
    <t>Dinner Food Items Used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</si>
</sst>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m/d;@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trike/>
      <sz val="10"/>
      <color indexed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44" fontId="4" fillId="3" borderId="1" xfId="0" applyNumberFormat="1" applyFont="1" applyFill="1" applyBorder="1"/>
    <xf numFmtId="43" fontId="0" fillId="0" borderId="0" xfId="0" applyNumberFormat="1"/>
    <xf numFmtId="165" fontId="0" fillId="3" borderId="1" xfId="0" applyNumberFormat="1" applyFill="1" applyBorder="1"/>
    <xf numFmtId="44" fontId="0" fillId="3" borderId="1" xfId="0" applyNumberFormat="1" applyFill="1" applyBorder="1" applyAlignment="1">
      <alignment horizontal="center"/>
    </xf>
    <xf numFmtId="44" fontId="0" fillId="4" borderId="1" xfId="0" applyNumberFormat="1" applyFill="1" applyBorder="1" applyAlignment="1">
      <alignment horizontal="center"/>
    </xf>
    <xf numFmtId="44" fontId="0" fillId="4" borderId="1" xfId="1" applyFont="1" applyFill="1" applyBorder="1" applyAlignment="1">
      <alignment horizontal="center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14" fontId="2" fillId="0" borderId="0" xfId="0" applyNumberFormat="1" applyFont="1"/>
    <xf numFmtId="0" fontId="4" fillId="0" borderId="0" xfId="0" applyFont="1" applyAlignment="1"/>
    <xf numFmtId="0" fontId="0" fillId="2" borderId="1" xfId="0" applyFill="1" applyBorder="1" applyAlignment="1"/>
    <xf numFmtId="0" fontId="0" fillId="0" borderId="0" xfId="0" applyFill="1"/>
    <xf numFmtId="0" fontId="0" fillId="0" borderId="8" xfId="0" applyFill="1" applyBorder="1"/>
    <xf numFmtId="0" fontId="0" fillId="2" borderId="2" xfId="0" applyFill="1" applyBorder="1"/>
    <xf numFmtId="0" fontId="2" fillId="0" borderId="0" xfId="0" applyFont="1" applyAlignment="1">
      <alignment shrinkToFit="1"/>
    </xf>
    <xf numFmtId="44" fontId="4" fillId="0" borderId="0" xfId="0" applyNumberFormat="1" applyFont="1" applyFill="1" applyBorder="1"/>
    <xf numFmtId="0" fontId="2" fillId="0" borderId="0" xfId="0" applyFont="1" applyBorder="1" applyAlignment="1"/>
    <xf numFmtId="44" fontId="4" fillId="0" borderId="7" xfId="0" applyNumberFormat="1" applyFont="1" applyFill="1" applyBorder="1"/>
    <xf numFmtId="166" fontId="6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>
      <alignment wrapText="1" shrinkToFit="1"/>
    </xf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44" fontId="4" fillId="4" borderId="1" xfId="1" applyFont="1" applyFill="1" applyBorder="1" applyAlignment="1">
      <alignment horizontal="center"/>
    </xf>
    <xf numFmtId="44" fontId="4" fillId="3" borderId="3" xfId="0" applyNumberFormat="1" applyFont="1" applyFill="1" applyBorder="1" applyAlignment="1"/>
    <xf numFmtId="0" fontId="0" fillId="0" borderId="5" xfId="0" applyBorder="1" applyAlignment="1"/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6" xfId="0" applyFont="1" applyBorder="1" applyAlignment="1"/>
    <xf numFmtId="0" fontId="0" fillId="3" borderId="3" xfId="0" applyNumberFormat="1" applyFill="1" applyBorder="1" applyAlignment="1">
      <alignment horizontal="center"/>
    </xf>
    <xf numFmtId="44" fontId="4" fillId="3" borderId="3" xfId="0" applyNumberFormat="1" applyFon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0" fillId="0" borderId="6" xfId="0" applyBorder="1" applyAlignment="1"/>
    <xf numFmtId="44" fontId="0" fillId="3" borderId="3" xfId="0" applyNumberFormat="1" applyFill="1" applyBorder="1" applyAlignment="1"/>
    <xf numFmtId="3" fontId="0" fillId="3" borderId="3" xfId="0" applyNumberFormat="1" applyFill="1" applyBorder="1" applyAlignment="1"/>
    <xf numFmtId="0" fontId="0" fillId="3" borderId="3" xfId="0" applyNumberFormat="1" applyFill="1" applyBorder="1" applyAlignme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showRuler="0" zoomScaleNormal="100" workbookViewId="0">
      <selection activeCell="G20" sqref="G20:H20"/>
    </sheetView>
  </sheetViews>
  <sheetFormatPr defaultRowHeight="12.5" x14ac:dyDescent="0.25"/>
  <cols>
    <col min="1" max="1" width="15.90625" customWidth="1"/>
    <col min="2" max="2" width="12.36328125" customWidth="1"/>
    <col min="3" max="3" width="5.36328125" customWidth="1"/>
    <col min="4" max="4" width="9.6328125" customWidth="1"/>
    <col min="5" max="5" width="9.6328125" bestFit="1" customWidth="1"/>
    <col min="6" max="6" width="14.36328125" customWidth="1"/>
    <col min="7" max="7" width="9.54296875" customWidth="1"/>
    <col min="8" max="8" width="6" customWidth="1"/>
    <col min="10" max="10" width="9.453125" customWidth="1"/>
  </cols>
  <sheetData>
    <row r="1" spans="1:10" ht="18" x14ac:dyDescent="0.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13" x14ac:dyDescent="0.3">
      <c r="A3" s="1" t="s">
        <v>1</v>
      </c>
      <c r="B3" s="18" t="s">
        <v>2</v>
      </c>
      <c r="C3" s="54"/>
      <c r="D3" s="49"/>
      <c r="E3" s="31" t="s">
        <v>3</v>
      </c>
      <c r="F3" s="32"/>
      <c r="I3" s="11"/>
    </row>
    <row r="4" spans="1:10" x14ac:dyDescent="0.25">
      <c r="A4" s="4"/>
    </row>
    <row r="5" spans="1:10" ht="13" x14ac:dyDescent="0.3">
      <c r="A5" s="1" t="s">
        <v>4</v>
      </c>
    </row>
    <row r="6" spans="1:10" ht="34.5" x14ac:dyDescent="0.25">
      <c r="A6" s="29" t="s">
        <v>5</v>
      </c>
      <c r="B6" s="12"/>
      <c r="D6" s="48" t="s">
        <v>6</v>
      </c>
      <c r="E6" s="49"/>
      <c r="F6" s="50"/>
      <c r="G6" s="51">
        <f>(SUM(E25:E37)) +SUM(J25:J37)</f>
        <v>0</v>
      </c>
      <c r="H6" s="37"/>
    </row>
    <row r="7" spans="1:10" ht="23" x14ac:dyDescent="0.25">
      <c r="A7" s="30" t="s">
        <v>7</v>
      </c>
      <c r="B7" s="20"/>
      <c r="C7" s="32"/>
      <c r="D7" s="19" t="s">
        <v>8</v>
      </c>
      <c r="E7" s="19"/>
      <c r="F7" s="19"/>
      <c r="G7" s="52">
        <f>SUM(B6+B7)</f>
        <v>0</v>
      </c>
      <c r="H7" s="37"/>
    </row>
    <row r="8" spans="1:10" x14ac:dyDescent="0.25">
      <c r="D8" s="4" t="s">
        <v>9</v>
      </c>
      <c r="E8" s="4"/>
      <c r="F8" s="4"/>
      <c r="G8" s="53" t="e">
        <f>G6/G7</f>
        <v>#DIV/0!</v>
      </c>
      <c r="H8" s="37"/>
    </row>
    <row r="10" spans="1:10" ht="13" x14ac:dyDescent="0.3">
      <c r="A10" s="1" t="s">
        <v>10</v>
      </c>
    </row>
    <row r="11" spans="1:10" ht="34.5" x14ac:dyDescent="0.25">
      <c r="A11" s="29" t="s">
        <v>11</v>
      </c>
      <c r="B11" s="12"/>
      <c r="D11" s="4" t="s">
        <v>12</v>
      </c>
      <c r="E11" s="4"/>
      <c r="F11" s="4"/>
      <c r="G11" s="51">
        <f>(SUM(E40:E53))+(SUM(J40:J53))</f>
        <v>0</v>
      </c>
      <c r="H11" s="37"/>
    </row>
    <row r="12" spans="1:10" ht="23" x14ac:dyDescent="0.25">
      <c r="A12" s="29" t="s">
        <v>7</v>
      </c>
      <c r="B12" s="9"/>
      <c r="D12" s="4" t="s">
        <v>13</v>
      </c>
      <c r="E12" s="4"/>
      <c r="F12" s="4"/>
      <c r="G12" s="52">
        <f>SUM(B11+B12)</f>
        <v>0</v>
      </c>
      <c r="H12" s="37"/>
    </row>
    <row r="13" spans="1:10" x14ac:dyDescent="0.25">
      <c r="A13" s="21"/>
      <c r="B13" s="22"/>
      <c r="D13" s="4" t="s">
        <v>14</v>
      </c>
      <c r="E13" s="4"/>
      <c r="F13" s="4"/>
      <c r="G13" s="44" t="e">
        <f>G11/G12</f>
        <v>#DIV/0!</v>
      </c>
      <c r="H13" s="37"/>
    </row>
    <row r="14" spans="1:10" x14ac:dyDescent="0.25">
      <c r="G14" s="16"/>
    </row>
    <row r="15" spans="1:10" ht="13" x14ac:dyDescent="0.3">
      <c r="A15" s="1" t="s">
        <v>15</v>
      </c>
      <c r="G15" s="16"/>
    </row>
    <row r="16" spans="1:10" ht="34.5" x14ac:dyDescent="0.25">
      <c r="A16" s="29" t="s">
        <v>16</v>
      </c>
      <c r="B16" s="12"/>
      <c r="D16" s="4" t="s">
        <v>17</v>
      </c>
      <c r="E16" s="4"/>
      <c r="F16" s="4"/>
      <c r="G16" s="45">
        <f>(SUM(E56:E68))+(SUM(J56:J68))</f>
        <v>0</v>
      </c>
      <c r="H16" s="37"/>
    </row>
    <row r="17" spans="1:10" ht="23" x14ac:dyDescent="0.25">
      <c r="A17" s="29" t="s">
        <v>7</v>
      </c>
      <c r="B17" s="23"/>
      <c r="D17" s="4" t="s">
        <v>18</v>
      </c>
      <c r="E17" s="4"/>
      <c r="F17" s="4"/>
      <c r="G17" s="46">
        <f>SUM(B16+B17)</f>
        <v>0</v>
      </c>
      <c r="H17" s="37"/>
    </row>
    <row r="18" spans="1:10" x14ac:dyDescent="0.25">
      <c r="A18" s="16"/>
      <c r="B18" s="22"/>
      <c r="D18" s="4" t="s">
        <v>19</v>
      </c>
      <c r="E18" s="4"/>
      <c r="F18" s="4"/>
      <c r="G18" s="44" t="e">
        <f>G16/G17</f>
        <v>#DIV/0!</v>
      </c>
      <c r="H18" s="37"/>
    </row>
    <row r="20" spans="1:10" ht="13" x14ac:dyDescent="0.3">
      <c r="A20" s="24" t="s">
        <v>20</v>
      </c>
      <c r="B20" s="10">
        <f>SUM(G6+G11+G16)</f>
        <v>0</v>
      </c>
      <c r="C20" s="27"/>
      <c r="D20" s="41" t="s">
        <v>21</v>
      </c>
      <c r="E20" s="42"/>
      <c r="F20" s="43"/>
      <c r="G20" s="36" t="e">
        <f>(B20/B21)*3</f>
        <v>#DIV/0!</v>
      </c>
      <c r="H20" s="37"/>
    </row>
    <row r="21" spans="1:10" ht="13" x14ac:dyDescent="0.3">
      <c r="A21" s="24" t="s">
        <v>22</v>
      </c>
      <c r="B21" s="10">
        <f>SUM(G7+G12+G17)</f>
        <v>0</v>
      </c>
      <c r="C21" s="25"/>
      <c r="D21" s="26"/>
      <c r="E21" s="31"/>
      <c r="F21" s="26"/>
      <c r="G21" s="25"/>
    </row>
    <row r="23" spans="1:10" ht="13" x14ac:dyDescent="0.3">
      <c r="A23" s="38" t="s">
        <v>23</v>
      </c>
      <c r="B23" s="39"/>
      <c r="C23" s="39"/>
      <c r="D23" s="39"/>
      <c r="E23" s="40"/>
      <c r="F23" s="38" t="s">
        <v>24</v>
      </c>
      <c r="G23" s="39"/>
      <c r="H23" s="39"/>
      <c r="I23" s="39"/>
      <c r="J23" s="40"/>
    </row>
    <row r="24" spans="1:10" ht="13" x14ac:dyDescent="0.3">
      <c r="A24" s="17" t="s">
        <v>25</v>
      </c>
      <c r="B24" s="17" t="s">
        <v>26</v>
      </c>
      <c r="C24" s="17" t="s">
        <v>27</v>
      </c>
      <c r="D24" s="17" t="s">
        <v>28</v>
      </c>
      <c r="E24" s="17" t="s">
        <v>29</v>
      </c>
      <c r="F24" s="17" t="s">
        <v>25</v>
      </c>
      <c r="G24" s="17" t="s">
        <v>26</v>
      </c>
      <c r="H24" s="17" t="s">
        <v>27</v>
      </c>
      <c r="I24" s="17" t="s">
        <v>28</v>
      </c>
      <c r="J24" s="17" t="s">
        <v>29</v>
      </c>
    </row>
    <row r="25" spans="1:10" x14ac:dyDescent="0.25">
      <c r="A25" s="5"/>
      <c r="B25" s="5"/>
      <c r="C25" s="5"/>
      <c r="D25" s="15"/>
      <c r="E25" s="13">
        <f>(B25*D25)+(J25:J37)</f>
        <v>0</v>
      </c>
      <c r="F25" s="5"/>
      <c r="G25" s="5"/>
      <c r="H25" s="5"/>
      <c r="I25" s="15"/>
      <c r="J25" s="13">
        <f t="shared" ref="J25:J37" si="0">G25*I25</f>
        <v>0</v>
      </c>
    </row>
    <row r="26" spans="1:10" x14ac:dyDescent="0.25">
      <c r="A26" s="5"/>
      <c r="B26" s="5"/>
      <c r="C26" s="5"/>
      <c r="D26" s="15"/>
      <c r="E26" s="13">
        <f t="shared" ref="E26:E37" si="1">B26*D26</f>
        <v>0</v>
      </c>
      <c r="F26" s="5"/>
      <c r="G26" s="5"/>
      <c r="H26" s="5"/>
      <c r="I26" s="15"/>
      <c r="J26" s="13">
        <f t="shared" si="0"/>
        <v>0</v>
      </c>
    </row>
    <row r="27" spans="1:10" x14ac:dyDescent="0.25">
      <c r="A27" s="5"/>
      <c r="B27" s="5"/>
      <c r="C27" s="5"/>
      <c r="D27" s="15"/>
      <c r="E27" s="13">
        <f t="shared" si="1"/>
        <v>0</v>
      </c>
      <c r="F27" s="5"/>
      <c r="G27" s="5"/>
      <c r="H27" s="5"/>
      <c r="I27" s="15"/>
      <c r="J27" s="13">
        <f t="shared" si="0"/>
        <v>0</v>
      </c>
    </row>
    <row r="28" spans="1:10" x14ac:dyDescent="0.25">
      <c r="A28" s="5"/>
      <c r="B28" s="5"/>
      <c r="C28" s="5"/>
      <c r="D28" s="14"/>
      <c r="E28" s="13">
        <f t="shared" si="1"/>
        <v>0</v>
      </c>
      <c r="F28" s="5"/>
      <c r="G28" s="5"/>
      <c r="H28" s="5"/>
      <c r="I28" s="14"/>
      <c r="J28" s="13">
        <f t="shared" si="0"/>
        <v>0</v>
      </c>
    </row>
    <row r="29" spans="1:10" x14ac:dyDescent="0.25">
      <c r="A29" s="5"/>
      <c r="B29" s="5"/>
      <c r="C29" s="5"/>
      <c r="D29" s="15"/>
      <c r="E29" s="13">
        <f t="shared" si="1"/>
        <v>0</v>
      </c>
      <c r="F29" s="5"/>
      <c r="G29" s="5"/>
      <c r="H29" s="5"/>
      <c r="I29" s="15"/>
      <c r="J29" s="13">
        <f t="shared" si="0"/>
        <v>0</v>
      </c>
    </row>
    <row r="30" spans="1:10" x14ac:dyDescent="0.25">
      <c r="A30" s="5"/>
      <c r="B30" s="5"/>
      <c r="C30" s="5"/>
      <c r="D30" s="15"/>
      <c r="E30" s="13">
        <f t="shared" si="1"/>
        <v>0</v>
      </c>
      <c r="F30" s="5"/>
      <c r="G30" s="5"/>
      <c r="H30" s="5"/>
      <c r="I30" s="15"/>
      <c r="J30" s="13">
        <f t="shared" si="0"/>
        <v>0</v>
      </c>
    </row>
    <row r="31" spans="1:10" x14ac:dyDescent="0.25">
      <c r="A31" s="5"/>
      <c r="B31" s="5"/>
      <c r="C31" s="5"/>
      <c r="D31" s="15"/>
      <c r="E31" s="13">
        <f t="shared" si="1"/>
        <v>0</v>
      </c>
      <c r="F31" s="5"/>
      <c r="G31" s="5"/>
      <c r="H31" s="5"/>
      <c r="I31" s="15"/>
      <c r="J31" s="13">
        <f t="shared" si="0"/>
        <v>0</v>
      </c>
    </row>
    <row r="32" spans="1:10" x14ac:dyDescent="0.25">
      <c r="A32" s="5"/>
      <c r="B32" s="5"/>
      <c r="C32" s="5"/>
      <c r="D32" s="15"/>
      <c r="E32" s="13">
        <f t="shared" si="1"/>
        <v>0</v>
      </c>
      <c r="F32" s="5"/>
      <c r="G32" s="5"/>
      <c r="H32" s="5"/>
      <c r="I32" s="15"/>
      <c r="J32" s="13">
        <f t="shared" si="0"/>
        <v>0</v>
      </c>
    </row>
    <row r="33" spans="1:10" x14ac:dyDescent="0.25">
      <c r="A33" s="5"/>
      <c r="B33" s="5"/>
      <c r="C33" s="5"/>
      <c r="D33" s="15"/>
      <c r="E33" s="13">
        <f t="shared" si="1"/>
        <v>0</v>
      </c>
      <c r="F33" s="5"/>
      <c r="G33" s="5"/>
      <c r="H33" s="5"/>
      <c r="I33" s="15"/>
      <c r="J33" s="13">
        <f t="shared" si="0"/>
        <v>0</v>
      </c>
    </row>
    <row r="34" spans="1:10" x14ac:dyDescent="0.25">
      <c r="A34" s="5"/>
      <c r="B34" s="5"/>
      <c r="C34" s="5"/>
      <c r="D34" s="15"/>
      <c r="E34" s="13">
        <f t="shared" si="1"/>
        <v>0</v>
      </c>
      <c r="F34" s="5"/>
      <c r="G34" s="5"/>
      <c r="H34" s="5"/>
      <c r="I34" s="15"/>
      <c r="J34" s="13">
        <f t="shared" si="0"/>
        <v>0</v>
      </c>
    </row>
    <row r="35" spans="1:10" x14ac:dyDescent="0.25">
      <c r="A35" s="5"/>
      <c r="B35" s="5"/>
      <c r="C35" s="5"/>
      <c r="D35" s="15"/>
      <c r="E35" s="13">
        <f t="shared" si="1"/>
        <v>0</v>
      </c>
      <c r="F35" s="5"/>
      <c r="G35" s="5"/>
      <c r="H35" s="5"/>
      <c r="I35" s="15"/>
      <c r="J35" s="13">
        <f t="shared" si="0"/>
        <v>0</v>
      </c>
    </row>
    <row r="36" spans="1:10" x14ac:dyDescent="0.25">
      <c r="A36" s="5"/>
      <c r="B36" s="5"/>
      <c r="C36" s="5"/>
      <c r="D36" s="15"/>
      <c r="E36" s="13">
        <f t="shared" si="1"/>
        <v>0</v>
      </c>
      <c r="F36" s="5"/>
      <c r="G36" s="5"/>
      <c r="H36" s="5"/>
      <c r="I36" s="15"/>
      <c r="J36" s="13">
        <f t="shared" si="0"/>
        <v>0</v>
      </c>
    </row>
    <row r="37" spans="1:10" x14ac:dyDescent="0.25">
      <c r="A37" s="5"/>
      <c r="B37" s="5"/>
      <c r="C37" s="5"/>
      <c r="D37" s="15"/>
      <c r="E37" s="13">
        <f t="shared" si="1"/>
        <v>0</v>
      </c>
      <c r="F37" s="5"/>
      <c r="G37" s="5"/>
      <c r="H37" s="5"/>
      <c r="I37" s="15"/>
      <c r="J37" s="13">
        <f t="shared" si="0"/>
        <v>0</v>
      </c>
    </row>
    <row r="38" spans="1:10" ht="13" x14ac:dyDescent="0.3">
      <c r="A38" s="38" t="s">
        <v>30</v>
      </c>
      <c r="B38" s="39"/>
      <c r="C38" s="39"/>
      <c r="D38" s="39"/>
      <c r="E38" s="40"/>
      <c r="F38" s="38" t="s">
        <v>31</v>
      </c>
      <c r="G38" s="39"/>
      <c r="H38" s="39"/>
      <c r="I38" s="39"/>
      <c r="J38" s="40"/>
    </row>
    <row r="39" spans="1:10" ht="13" x14ac:dyDescent="0.3">
      <c r="A39" s="17" t="s">
        <v>25</v>
      </c>
      <c r="B39" s="17" t="s">
        <v>26</v>
      </c>
      <c r="C39" s="17" t="s">
        <v>27</v>
      </c>
      <c r="D39" s="17" t="s">
        <v>28</v>
      </c>
      <c r="E39" s="17" t="s">
        <v>29</v>
      </c>
      <c r="F39" s="17" t="s">
        <v>25</v>
      </c>
      <c r="G39" s="17" t="s">
        <v>26</v>
      </c>
      <c r="H39" s="17" t="s">
        <v>27</v>
      </c>
      <c r="I39" s="17" t="s">
        <v>28</v>
      </c>
      <c r="J39" s="17" t="s">
        <v>29</v>
      </c>
    </row>
    <row r="40" spans="1:10" x14ac:dyDescent="0.25">
      <c r="A40" s="5"/>
      <c r="B40" s="5"/>
      <c r="C40" s="5"/>
      <c r="D40" s="15"/>
      <c r="E40" s="13">
        <f t="shared" ref="E40:E53" si="2">B40*D40</f>
        <v>0</v>
      </c>
      <c r="F40" s="5"/>
      <c r="G40" s="5"/>
      <c r="H40" s="5"/>
      <c r="I40" s="15"/>
      <c r="J40" s="13">
        <f t="shared" ref="J40:J53" si="3">G40*I40</f>
        <v>0</v>
      </c>
    </row>
    <row r="41" spans="1:10" x14ac:dyDescent="0.25">
      <c r="A41" s="5"/>
      <c r="B41" s="5"/>
      <c r="C41" s="5"/>
      <c r="D41" s="15"/>
      <c r="E41" s="13">
        <f t="shared" si="2"/>
        <v>0</v>
      </c>
      <c r="F41" s="5"/>
      <c r="G41" s="5"/>
      <c r="H41" s="5"/>
      <c r="I41" s="15"/>
      <c r="J41" s="13">
        <f t="shared" si="3"/>
        <v>0</v>
      </c>
    </row>
    <row r="42" spans="1:10" x14ac:dyDescent="0.25">
      <c r="A42" s="5"/>
      <c r="B42" s="5"/>
      <c r="C42" s="5"/>
      <c r="D42" s="15"/>
      <c r="E42" s="13">
        <f t="shared" si="2"/>
        <v>0</v>
      </c>
      <c r="F42" s="5"/>
      <c r="G42" s="5"/>
      <c r="H42" s="5"/>
      <c r="I42" s="15"/>
      <c r="J42" s="13">
        <f t="shared" si="3"/>
        <v>0</v>
      </c>
    </row>
    <row r="43" spans="1:10" x14ac:dyDescent="0.25">
      <c r="A43" s="5"/>
      <c r="B43" s="5"/>
      <c r="C43" s="5"/>
      <c r="D43" s="15"/>
      <c r="E43" s="13">
        <f t="shared" si="2"/>
        <v>0</v>
      </c>
      <c r="F43" s="5"/>
      <c r="G43" s="5"/>
      <c r="H43" s="5"/>
      <c r="I43" s="15"/>
      <c r="J43" s="13">
        <f t="shared" si="3"/>
        <v>0</v>
      </c>
    </row>
    <row r="44" spans="1:10" x14ac:dyDescent="0.25">
      <c r="A44" s="5"/>
      <c r="B44" s="5"/>
      <c r="C44" s="5"/>
      <c r="D44" s="15"/>
      <c r="E44" s="13">
        <f t="shared" si="2"/>
        <v>0</v>
      </c>
      <c r="F44" s="5"/>
      <c r="G44" s="5"/>
      <c r="H44" s="5"/>
      <c r="I44" s="15"/>
      <c r="J44" s="13">
        <f t="shared" si="3"/>
        <v>0</v>
      </c>
    </row>
    <row r="45" spans="1:10" x14ac:dyDescent="0.25">
      <c r="A45" s="5"/>
      <c r="B45" s="5"/>
      <c r="C45" s="5"/>
      <c r="D45" s="15"/>
      <c r="E45" s="13">
        <f t="shared" si="2"/>
        <v>0</v>
      </c>
      <c r="F45" s="5"/>
      <c r="G45" s="5"/>
      <c r="H45" s="5"/>
      <c r="I45" s="15"/>
      <c r="J45" s="13">
        <f t="shared" si="3"/>
        <v>0</v>
      </c>
    </row>
    <row r="46" spans="1:10" x14ac:dyDescent="0.25">
      <c r="A46" s="5"/>
      <c r="B46" s="5"/>
      <c r="C46" s="5"/>
      <c r="D46" s="15"/>
      <c r="E46" s="13">
        <f t="shared" si="2"/>
        <v>0</v>
      </c>
      <c r="F46" s="5"/>
      <c r="G46" s="5"/>
      <c r="H46" s="5"/>
      <c r="I46" s="15"/>
      <c r="J46" s="13">
        <f t="shared" si="3"/>
        <v>0</v>
      </c>
    </row>
    <row r="47" spans="1:10" x14ac:dyDescent="0.25">
      <c r="A47" s="5"/>
      <c r="B47" s="5"/>
      <c r="C47" s="5"/>
      <c r="D47" s="15"/>
      <c r="E47" s="13">
        <f t="shared" si="2"/>
        <v>0</v>
      </c>
      <c r="F47" s="5"/>
      <c r="G47" s="5"/>
      <c r="H47" s="5"/>
      <c r="I47" s="15"/>
      <c r="J47" s="13">
        <f t="shared" si="3"/>
        <v>0</v>
      </c>
    </row>
    <row r="48" spans="1:10" x14ac:dyDescent="0.25">
      <c r="A48" s="5"/>
      <c r="B48" s="5"/>
      <c r="C48" s="5"/>
      <c r="D48" s="15"/>
      <c r="E48" s="13">
        <f t="shared" si="2"/>
        <v>0</v>
      </c>
      <c r="F48" s="5"/>
      <c r="G48" s="5"/>
      <c r="H48" s="5"/>
      <c r="I48" s="15"/>
      <c r="J48" s="13">
        <f t="shared" si="3"/>
        <v>0</v>
      </c>
    </row>
    <row r="49" spans="1:10" x14ac:dyDescent="0.25">
      <c r="A49" s="5"/>
      <c r="B49" s="5"/>
      <c r="C49" s="5"/>
      <c r="D49" s="15"/>
      <c r="E49" s="13">
        <f t="shared" si="2"/>
        <v>0</v>
      </c>
      <c r="F49" s="5"/>
      <c r="G49" s="5"/>
      <c r="H49" s="5"/>
      <c r="I49" s="15"/>
      <c r="J49" s="13">
        <f t="shared" si="3"/>
        <v>0</v>
      </c>
    </row>
    <row r="50" spans="1:10" x14ac:dyDescent="0.25">
      <c r="A50" s="5"/>
      <c r="B50" s="5"/>
      <c r="C50" s="5"/>
      <c r="D50" s="15"/>
      <c r="E50" s="13">
        <f t="shared" si="2"/>
        <v>0</v>
      </c>
      <c r="F50" s="5"/>
      <c r="G50" s="5"/>
      <c r="H50" s="5"/>
      <c r="I50" s="15"/>
      <c r="J50" s="13">
        <f t="shared" si="3"/>
        <v>0</v>
      </c>
    </row>
    <row r="51" spans="1:10" x14ac:dyDescent="0.25">
      <c r="A51" s="5"/>
      <c r="B51" s="5"/>
      <c r="C51" s="5"/>
      <c r="D51" s="15"/>
      <c r="E51" s="13">
        <f t="shared" si="2"/>
        <v>0</v>
      </c>
      <c r="F51" s="5"/>
      <c r="G51" s="5"/>
      <c r="H51" s="5"/>
      <c r="I51" s="15"/>
      <c r="J51" s="13">
        <f t="shared" si="3"/>
        <v>0</v>
      </c>
    </row>
    <row r="52" spans="1:10" x14ac:dyDescent="0.25">
      <c r="A52" s="5"/>
      <c r="B52" s="5"/>
      <c r="C52" s="5"/>
      <c r="D52" s="15"/>
      <c r="E52" s="13">
        <f t="shared" si="2"/>
        <v>0</v>
      </c>
      <c r="F52" s="5"/>
      <c r="G52" s="5"/>
      <c r="H52" s="5"/>
      <c r="I52" s="15"/>
      <c r="J52" s="13">
        <f t="shared" si="3"/>
        <v>0</v>
      </c>
    </row>
    <row r="53" spans="1:10" x14ac:dyDescent="0.25">
      <c r="A53" s="5"/>
      <c r="B53" s="5"/>
      <c r="C53" s="5"/>
      <c r="D53" s="15"/>
      <c r="E53" s="13">
        <f t="shared" si="2"/>
        <v>0</v>
      </c>
      <c r="F53" s="5"/>
      <c r="G53" s="5"/>
      <c r="H53" s="5"/>
      <c r="I53" s="15"/>
      <c r="J53" s="13">
        <f t="shared" si="3"/>
        <v>0</v>
      </c>
    </row>
    <row r="54" spans="1:10" ht="13" x14ac:dyDescent="0.3">
      <c r="A54" s="38" t="s">
        <v>32</v>
      </c>
      <c r="B54" s="39"/>
      <c r="C54" s="39"/>
      <c r="D54" s="39"/>
      <c r="E54" s="40"/>
      <c r="F54" s="38" t="s">
        <v>33</v>
      </c>
      <c r="G54" s="39"/>
      <c r="H54" s="39"/>
      <c r="I54" s="39"/>
      <c r="J54" s="40"/>
    </row>
    <row r="55" spans="1:10" ht="13" x14ac:dyDescent="0.3">
      <c r="A55" s="17" t="s">
        <v>25</v>
      </c>
      <c r="B55" s="17" t="s">
        <v>26</v>
      </c>
      <c r="C55" s="17" t="s">
        <v>27</v>
      </c>
      <c r="D55" s="17" t="s">
        <v>28</v>
      </c>
      <c r="E55" s="17" t="s">
        <v>29</v>
      </c>
      <c r="F55" s="17" t="s">
        <v>25</v>
      </c>
      <c r="G55" s="17" t="s">
        <v>26</v>
      </c>
      <c r="H55" s="17" t="s">
        <v>27</v>
      </c>
      <c r="I55" s="17" t="s">
        <v>28</v>
      </c>
      <c r="J55" s="17" t="s">
        <v>29</v>
      </c>
    </row>
    <row r="56" spans="1:10" x14ac:dyDescent="0.25">
      <c r="A56" s="33"/>
      <c r="B56" s="33"/>
      <c r="C56" s="33"/>
      <c r="D56" s="34"/>
      <c r="E56" s="13">
        <f t="shared" ref="E56:E68" si="4">B56*D56</f>
        <v>0</v>
      </c>
      <c r="F56" s="33"/>
      <c r="G56" s="33"/>
      <c r="H56" s="33"/>
      <c r="I56" s="34"/>
      <c r="J56" s="13">
        <f t="shared" ref="J56:J68" si="5">G56*I56</f>
        <v>0</v>
      </c>
    </row>
    <row r="57" spans="1:10" x14ac:dyDescent="0.25">
      <c r="A57" s="33"/>
      <c r="B57" s="33"/>
      <c r="C57" s="33"/>
      <c r="D57" s="34"/>
      <c r="E57" s="13">
        <f t="shared" si="4"/>
        <v>0</v>
      </c>
      <c r="F57" s="33"/>
      <c r="G57" s="33"/>
      <c r="H57" s="33"/>
      <c r="I57" s="34"/>
      <c r="J57" s="13">
        <f t="shared" si="5"/>
        <v>0</v>
      </c>
    </row>
    <row r="58" spans="1:10" x14ac:dyDescent="0.25">
      <c r="A58" s="33"/>
      <c r="B58" s="33"/>
      <c r="C58" s="33"/>
      <c r="D58" s="34"/>
      <c r="E58" s="13">
        <f t="shared" si="4"/>
        <v>0</v>
      </c>
      <c r="F58" s="33"/>
      <c r="G58" s="33"/>
      <c r="H58" s="33"/>
      <c r="I58" s="34"/>
      <c r="J58" s="13">
        <f t="shared" si="5"/>
        <v>0</v>
      </c>
    </row>
    <row r="59" spans="1:10" x14ac:dyDescent="0.25">
      <c r="A59" s="33"/>
      <c r="B59" s="33"/>
      <c r="C59" s="33"/>
      <c r="D59" s="34"/>
      <c r="E59" s="13">
        <f t="shared" si="4"/>
        <v>0</v>
      </c>
      <c r="F59" s="33"/>
      <c r="G59" s="33"/>
      <c r="H59" s="33"/>
      <c r="I59" s="34"/>
      <c r="J59" s="13">
        <f t="shared" si="5"/>
        <v>0</v>
      </c>
    </row>
    <row r="60" spans="1:10" x14ac:dyDescent="0.25">
      <c r="A60" s="33"/>
      <c r="B60" s="33"/>
      <c r="C60" s="33"/>
      <c r="D60" s="34"/>
      <c r="E60" s="13">
        <f t="shared" si="4"/>
        <v>0</v>
      </c>
      <c r="F60" s="33"/>
      <c r="G60" s="33"/>
      <c r="H60" s="33"/>
      <c r="I60" s="34"/>
      <c r="J60" s="13">
        <f t="shared" si="5"/>
        <v>0</v>
      </c>
    </row>
    <row r="61" spans="1:10" x14ac:dyDescent="0.25">
      <c r="A61" s="33"/>
      <c r="B61" s="33"/>
      <c r="C61" s="33"/>
      <c r="D61" s="35"/>
      <c r="E61" s="13">
        <f t="shared" si="4"/>
        <v>0</v>
      </c>
      <c r="F61" s="33"/>
      <c r="G61" s="33"/>
      <c r="H61" s="33"/>
      <c r="I61" s="35"/>
      <c r="J61" s="13">
        <f t="shared" si="5"/>
        <v>0</v>
      </c>
    </row>
    <row r="62" spans="1:10" x14ac:dyDescent="0.25">
      <c r="A62" s="33"/>
      <c r="B62" s="33"/>
      <c r="C62" s="33"/>
      <c r="D62" s="35"/>
      <c r="E62" s="13">
        <f t="shared" si="4"/>
        <v>0</v>
      </c>
      <c r="F62" s="33"/>
      <c r="G62" s="33"/>
      <c r="H62" s="33"/>
      <c r="I62" s="35"/>
      <c r="J62" s="13">
        <f t="shared" si="5"/>
        <v>0</v>
      </c>
    </row>
    <row r="63" spans="1:10" x14ac:dyDescent="0.25">
      <c r="A63" s="33"/>
      <c r="B63" s="33"/>
      <c r="C63" s="33"/>
      <c r="D63" s="35"/>
      <c r="E63" s="13">
        <f t="shared" si="4"/>
        <v>0</v>
      </c>
      <c r="F63" s="33"/>
      <c r="G63" s="33"/>
      <c r="H63" s="33"/>
      <c r="I63" s="35"/>
      <c r="J63" s="13">
        <f t="shared" si="5"/>
        <v>0</v>
      </c>
    </row>
    <row r="64" spans="1:10" x14ac:dyDescent="0.25">
      <c r="A64" s="33"/>
      <c r="B64" s="33"/>
      <c r="C64" s="33"/>
      <c r="D64" s="35"/>
      <c r="E64" s="13">
        <f t="shared" si="4"/>
        <v>0</v>
      </c>
      <c r="F64" s="33"/>
      <c r="G64" s="33"/>
      <c r="H64" s="33"/>
      <c r="I64" s="35"/>
      <c r="J64" s="13">
        <f t="shared" si="5"/>
        <v>0</v>
      </c>
    </row>
    <row r="65" spans="1:10" x14ac:dyDescent="0.25">
      <c r="A65" s="33"/>
      <c r="B65" s="33"/>
      <c r="C65" s="33"/>
      <c r="D65" s="35"/>
      <c r="E65" s="13">
        <f t="shared" si="4"/>
        <v>0</v>
      </c>
      <c r="F65" s="33"/>
      <c r="G65" s="33"/>
      <c r="H65" s="33"/>
      <c r="I65" s="35"/>
      <c r="J65" s="13">
        <f t="shared" si="5"/>
        <v>0</v>
      </c>
    </row>
    <row r="66" spans="1:10" x14ac:dyDescent="0.25">
      <c r="A66" s="33"/>
      <c r="B66" s="33"/>
      <c r="C66" s="33"/>
      <c r="D66" s="35"/>
      <c r="E66" s="13">
        <f t="shared" si="4"/>
        <v>0</v>
      </c>
      <c r="F66" s="33"/>
      <c r="G66" s="33"/>
      <c r="H66" s="33"/>
      <c r="I66" s="35"/>
      <c r="J66" s="13">
        <f t="shared" si="5"/>
        <v>0</v>
      </c>
    </row>
    <row r="67" spans="1:10" x14ac:dyDescent="0.25">
      <c r="A67" s="33"/>
      <c r="B67" s="33"/>
      <c r="C67" s="33"/>
      <c r="D67" s="35"/>
      <c r="E67" s="13">
        <f t="shared" si="4"/>
        <v>0</v>
      </c>
      <c r="F67" s="33"/>
      <c r="G67" s="33"/>
      <c r="H67" s="33"/>
      <c r="I67" s="35"/>
      <c r="J67" s="13">
        <f t="shared" si="5"/>
        <v>0</v>
      </c>
    </row>
    <row r="68" spans="1:10" x14ac:dyDescent="0.25">
      <c r="A68" s="33"/>
      <c r="B68" s="33"/>
      <c r="C68" s="33"/>
      <c r="D68" s="35"/>
      <c r="E68" s="13">
        <f t="shared" si="4"/>
        <v>0</v>
      </c>
      <c r="F68" s="33"/>
      <c r="G68" s="33"/>
      <c r="H68" s="33"/>
      <c r="I68" s="35"/>
      <c r="J68" s="13">
        <f t="shared" si="5"/>
        <v>0</v>
      </c>
    </row>
    <row r="69" spans="1:10" x14ac:dyDescent="0.25">
      <c r="E69" s="28"/>
      <c r="J69" s="28"/>
    </row>
    <row r="70" spans="1:10" x14ac:dyDescent="0.25">
      <c r="E70" s="2"/>
      <c r="F70" s="3"/>
      <c r="G70" s="3"/>
      <c r="H70" s="2"/>
    </row>
    <row r="71" spans="1:10" x14ac:dyDescent="0.25">
      <c r="E71" s="2"/>
      <c r="F71" s="3"/>
      <c r="G71" s="3"/>
      <c r="H71" s="2"/>
    </row>
    <row r="72" spans="1:10" x14ac:dyDescent="0.25">
      <c r="E72" s="2"/>
      <c r="F72" s="4"/>
      <c r="G72" s="3"/>
    </row>
    <row r="73" spans="1:10" x14ac:dyDescent="0.25">
      <c r="E73" s="2"/>
      <c r="F73" s="2"/>
      <c r="G73" s="2"/>
    </row>
    <row r="74" spans="1:10" x14ac:dyDescent="0.25">
      <c r="E74" s="2"/>
      <c r="F74" s="4"/>
      <c r="G74" s="4"/>
    </row>
    <row r="75" spans="1:10" x14ac:dyDescent="0.25">
      <c r="E75" s="2"/>
    </row>
    <row r="76" spans="1:10" x14ac:dyDescent="0.25">
      <c r="E76" s="2"/>
    </row>
  </sheetData>
  <sortState ref="A24:F52">
    <sortCondition ref="A24"/>
  </sortState>
  <customSheetViews>
    <customSheetView guid="{C6375202-3EB4-4A14-A924-16B3B47E23B5}" showPageBreaks="1" showRuler="0">
      <selection activeCell="A43" sqref="A43:IV43"/>
      <pageMargins left="0" right="0" top="0" bottom="0" header="0" footer="0"/>
      <pageSetup paperSize="5" orientation="portrait" r:id="rId1"/>
      <headerFooter alignWithMargins="0">
        <oddHeader>&amp;RAttachment A
OP-070203</oddHeader>
      </headerFooter>
    </customSheetView>
    <customSheetView guid="{22F40421-CFE6-43DD-853D-A5D4AFDDF281}" showRuler="0" topLeftCell="A13">
      <selection activeCell="C27" sqref="C27"/>
      <pageMargins left="0" right="0" top="0" bottom="0" header="0" footer="0"/>
      <pageSetup orientation="portrait" r:id="rId2"/>
      <headerFooter alignWithMargins="0">
        <oddHeader>&amp;RAttachment A
OP-070203</oddHeader>
      </headerFooter>
    </customSheetView>
    <customSheetView guid="{C458A0F8-A467-4F06-9D00-FBCD7806F59D}" showRuler="0">
      <selection activeCell="F57" sqref="A1:G57"/>
      <pageMargins left="0" right="0" top="0" bottom="0" header="0" footer="0"/>
      <pageSetup orientation="portrait" r:id="rId3"/>
      <headerFooter alignWithMargins="0">
        <oddHeader>&amp;RAttachment A
OP-070203</oddHeader>
      </headerFooter>
    </customSheetView>
    <customSheetView guid="{183AA2AF-270A-4FA5-B74A-985AA43A4657}" showRuler="0" topLeftCell="A37">
      <selection activeCell="H52" sqref="H52"/>
      <pageMargins left="0" right="0" top="0" bottom="0" header="0" footer="0"/>
      <pageSetup orientation="portrait" r:id="rId4"/>
      <headerFooter alignWithMargins="0">
        <oddHeader>&amp;RAttachment A
OP-070203</oddHeader>
      </headerFooter>
    </customSheetView>
    <customSheetView guid="{57705D80-5382-48BA-9984-11B11F080812}" showPageBreaks="1" hiddenColumns="1" showRuler="0" topLeftCell="A25">
      <selection activeCell="G57" sqref="G57"/>
      <pageMargins left="0" right="0" top="0" bottom="0" header="0" footer="0"/>
      <pageSetup orientation="portrait" r:id="rId5"/>
      <headerFooter alignWithMargins="0">
        <oddHeader>&amp;RAttachment A
OP-070203</oddHeader>
      </headerFooter>
    </customSheetView>
    <customSheetView guid="{D72F561E-8084-4B76-81DB-DB21093645BD}" showRuler="0" topLeftCell="A21">
      <selection activeCell="G48" sqref="G48"/>
      <pageMargins left="0" right="0" top="0" bottom="0" header="0" footer="0"/>
      <pageSetup orientation="portrait" verticalDpi="0" r:id="rId6"/>
      <headerFooter alignWithMargins="0">
        <oddHeader>&amp;RAttachment A
OP-070203</oddHeader>
      </headerFooter>
    </customSheetView>
    <customSheetView guid="{A8141A3E-2F73-404F-9160-6FDD6A3F833E}" showRuler="0" topLeftCell="A21">
      <selection activeCell="G48" sqref="G48"/>
      <pageMargins left="0" right="0" top="0" bottom="0" header="0" footer="0"/>
      <pageSetup orientation="portrait" verticalDpi="0" r:id="rId7"/>
      <headerFooter alignWithMargins="0">
        <oddHeader>&amp;RAttachment A
OP-070203</oddHeader>
      </headerFooter>
    </customSheetView>
    <customSheetView guid="{47B6C13B-11AD-44D2-A0F6-2D379AE61603}" showPageBreaks="1" showRuler="0" topLeftCell="A37">
      <selection activeCell="H52" sqref="H52"/>
      <pageMargins left="0" right="0" top="0" bottom="0" header="0" footer="0"/>
      <pageSetup orientation="portrait" r:id="rId8"/>
      <headerFooter alignWithMargins="0">
        <oddHeader>&amp;RAttachment A
OP-070203</oddHeader>
      </headerFooter>
    </customSheetView>
    <customSheetView guid="{ECC9FB25-2FA7-4D27-96DD-3582E6C985B4}" showRuler="0">
      <selection activeCell="D28" sqref="D28"/>
      <pageMargins left="0" right="0" top="0" bottom="0" header="0" footer="0"/>
      <pageSetup orientation="portrait" r:id="rId9"/>
      <headerFooter alignWithMargins="0">
        <oddHeader>&amp;RAttachment A
OP-070203</oddHeader>
      </headerFooter>
    </customSheetView>
  </customSheetViews>
  <mergeCells count="20">
    <mergeCell ref="G13:H13"/>
    <mergeCell ref="G16:H16"/>
    <mergeCell ref="G17:H17"/>
    <mergeCell ref="G18:H18"/>
    <mergeCell ref="A1:J1"/>
    <mergeCell ref="D6:F6"/>
    <mergeCell ref="G6:H6"/>
    <mergeCell ref="G7:H7"/>
    <mergeCell ref="G11:H11"/>
    <mergeCell ref="G8:H8"/>
    <mergeCell ref="G12:H12"/>
    <mergeCell ref="C3:D3"/>
    <mergeCell ref="G20:H20"/>
    <mergeCell ref="A23:E23"/>
    <mergeCell ref="A38:E38"/>
    <mergeCell ref="A54:E54"/>
    <mergeCell ref="D20:F20"/>
    <mergeCell ref="F23:J23"/>
    <mergeCell ref="F38:J38"/>
    <mergeCell ref="F54:J54"/>
  </mergeCells>
  <phoneticPr fontId="0" type="noConversion"/>
  <pageMargins left="0.25" right="0.25" top="0.25" bottom="0.25" header="0.25" footer="0.25"/>
  <pageSetup paperSize="5" orientation="portrait" r:id="rId10"/>
  <headerFooter alignWithMargins="0">
    <oddHeader xml:space="preserve">&amp;RAttachment A
OP-070203 </oddHeader>
    <oddFooter>&amp;R(R 12/21)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Ruler="0" workbookViewId="0">
      <selection activeCell="L16" sqref="L16"/>
    </sheetView>
  </sheetViews>
  <sheetFormatPr defaultRowHeight="12.5" x14ac:dyDescent="0.25"/>
  <cols>
    <col min="1" max="1" width="15.54296875" style="6" customWidth="1"/>
    <col min="2" max="2" width="10.6328125" style="7" customWidth="1"/>
    <col min="3" max="3" width="8.6328125" style="6" customWidth="1"/>
    <col min="4" max="4" width="11.36328125" style="8" customWidth="1"/>
    <col min="5" max="5" width="14.6328125" style="6" customWidth="1"/>
    <col min="6" max="6" width="10.36328125" style="7" customWidth="1"/>
    <col min="7" max="7" width="9.36328125" style="7"/>
    <col min="8" max="8" width="10.36328125" style="8" customWidth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</sheetData>
  <customSheetViews>
    <customSheetView guid="{C6375202-3EB4-4A14-A924-16B3B47E23B5}" showRuler="0" topLeftCell="A16">
      <selection activeCell="E21" sqref="E21"/>
      <pageMargins left="0" right="0" top="0" bottom="0" header="0" footer="0"/>
      <headerFooter alignWithMargins="0"/>
    </customSheetView>
    <customSheetView guid="{22F40421-CFE6-43DD-853D-A5D4AFDDF281}" showRuler="0" topLeftCell="A28">
      <selection activeCell="D15" sqref="D15"/>
      <pageMargins left="0" right="0" top="0" bottom="0" header="0" footer="0"/>
      <headerFooter alignWithMargins="0"/>
    </customSheetView>
    <customSheetView guid="{C458A0F8-A467-4F06-9D00-FBCD7806F59D}" showRuler="0">
      <pageMargins left="0" right="0" top="0" bottom="0" header="0" footer="0"/>
      <headerFooter alignWithMargins="0"/>
    </customSheetView>
    <customSheetView guid="{183AA2AF-270A-4FA5-B74A-985AA43A4657}" showRuler="0">
      <pageMargins left="0" right="0" top="0" bottom="0" header="0" footer="0"/>
      <headerFooter alignWithMargins="0"/>
    </customSheetView>
    <customSheetView guid="{57705D80-5382-48BA-9984-11B11F080812}" showRuler="0">
      <pageMargins left="0" right="0" top="0" bottom="0" header="0" footer="0"/>
      <headerFooter alignWithMargins="0"/>
    </customSheetView>
    <customSheetView guid="{D72F561E-8084-4B76-81DB-DB21093645BD}" showRuler="0">
      <pageMargins left="0" right="0" top="0" bottom="0" header="0" footer="0"/>
      <headerFooter alignWithMargins="0"/>
    </customSheetView>
    <customSheetView guid="{A8141A3E-2F73-404F-9160-6FDD6A3F833E}" showRuler="0">
      <pageMargins left="0" right="0" top="0" bottom="0" header="0" footer="0"/>
      <headerFooter alignWithMargins="0"/>
    </customSheetView>
    <customSheetView guid="{47B6C13B-11AD-44D2-A0F6-2D379AE61603}" showRuler="0">
      <pageMargins left="0" right="0" top="0" bottom="0" header="0" footer="0"/>
      <headerFooter alignWithMargins="0"/>
    </customSheetView>
    <customSheetView guid="{ECC9FB25-2FA7-4D27-96DD-3582E6C985B4}" showRuler="0">
      <pageMargins left="0" right="0" top="0" bottom="0" header="0" footer="0"/>
      <headerFooter alignWithMargins="0"/>
    </customSheetView>
  </customSheetView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"/>
  <sheetViews>
    <sheetView showRuler="0" workbookViewId="0">
      <selection activeCell="D8" sqref="D8"/>
    </sheetView>
  </sheetViews>
  <sheetFormatPr defaultRowHeight="12.5" x14ac:dyDescent="0.25"/>
  <cols>
    <col min="1" max="1" width="10.36328125" bestFit="1" customWidth="1"/>
  </cols>
  <sheetData>
    <row r="17" ht="15.75" customHeight="1" x14ac:dyDescent="0.25"/>
  </sheetData>
  <customSheetViews>
    <customSheetView guid="{C6375202-3EB4-4A14-A924-16B3B47E23B5}" showRuler="0">
      <selection sqref="A1:H347"/>
      <pageMargins left="0" right="0" top="0" bottom="0" header="0" footer="0"/>
      <headerFooter alignWithMargins="0"/>
    </customSheetView>
    <customSheetView guid="{22F40421-CFE6-43DD-853D-A5D4AFDDF281}" showRuler="0">
      <selection sqref="A1:H347"/>
      <pageMargins left="0" right="0" top="0" bottom="0" header="0" footer="0"/>
      <headerFooter alignWithMargins="0"/>
    </customSheetView>
    <customSheetView guid="{C458A0F8-A467-4F06-9D00-FBCD7806F59D}" showRuler="0">
      <pageMargins left="0" right="0" top="0" bottom="0" header="0" footer="0"/>
      <headerFooter alignWithMargins="0"/>
    </customSheetView>
    <customSheetView guid="{183AA2AF-270A-4FA5-B74A-985AA43A4657}" showRuler="0">
      <pageMargins left="0" right="0" top="0" bottom="0" header="0" footer="0"/>
      <headerFooter alignWithMargins="0"/>
    </customSheetView>
    <customSheetView guid="{57705D80-5382-48BA-9984-11B11F080812}" showRuler="0">
      <pageMargins left="0" right="0" top="0" bottom="0" header="0" footer="0"/>
      <headerFooter alignWithMargins="0"/>
    </customSheetView>
    <customSheetView guid="{D72F561E-8084-4B76-81DB-DB21093645BD}" showRuler="0">
      <pageMargins left="0" right="0" top="0" bottom="0" header="0" footer="0"/>
      <headerFooter alignWithMargins="0"/>
    </customSheetView>
    <customSheetView guid="{A8141A3E-2F73-404F-9160-6FDD6A3F833E}" showRuler="0">
      <pageMargins left="0" right="0" top="0" bottom="0" header="0" footer="0"/>
      <headerFooter alignWithMargins="0"/>
    </customSheetView>
    <customSheetView guid="{47B6C13B-11AD-44D2-A0F6-2D379AE61603}" showRuler="0">
      <pageMargins left="0" right="0" top="0" bottom="0" header="0" footer="0"/>
      <headerFooter alignWithMargins="0"/>
    </customSheetView>
    <customSheetView guid="{ECC9FB25-2FA7-4D27-96DD-3582E6C985B4}" showRuler="0">
      <pageMargins left="0" right="0" top="0" bottom="0" header="0" footer="0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F9E0CEBAFD43489027EC13542070C4" ma:contentTypeVersion="14" ma:contentTypeDescription="Create a new document." ma:contentTypeScope="" ma:versionID="48566bdc0ab643f74c3eb98a42d730c5">
  <xsd:schema xmlns:xsd="http://www.w3.org/2001/XMLSchema" xmlns:xs="http://www.w3.org/2001/XMLSchema" xmlns:p="http://schemas.microsoft.com/office/2006/metadata/properties" xmlns:ns1="http://schemas.microsoft.com/sharepoint/v3" xmlns:ns3="7b71ae3e-b560-473f-bdfc-959b4c238794" xmlns:ns4="c7e2fb31-48b9-4e99-9757-8649911d0154" targetNamespace="http://schemas.microsoft.com/office/2006/metadata/properties" ma:root="true" ma:fieldsID="41bb0c6a32b9f62fe2502bfd7dec80c2" ns1:_="" ns3:_="" ns4:_="">
    <xsd:import namespace="http://schemas.microsoft.com/sharepoint/v3"/>
    <xsd:import namespace="7b71ae3e-b560-473f-bdfc-959b4c238794"/>
    <xsd:import namespace="c7e2fb31-48b9-4e99-9757-8649911d01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1ae3e-b560-473f-bdfc-959b4c238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2fb31-48b9-4e99-9757-8649911d01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56643-54DA-4A6D-B6E9-669E8B702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D59FC2-A841-49C3-8590-541B26C2601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7e2fb31-48b9-4e99-9757-8649911d0154"/>
    <ds:schemaRef ds:uri="http://purl.org/dc/elements/1.1/"/>
    <ds:schemaRef ds:uri="http://schemas.microsoft.com/office/2006/metadata/properties"/>
    <ds:schemaRef ds:uri="7b71ae3e-b560-473f-bdfc-959b4c23879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72852C-877F-4D2E-81F1-AE0D076601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b71ae3e-b560-473f-bdfc-959b4c238794"/>
    <ds:schemaRef ds:uri="c7e2fb31-48b9-4e99-9757-8649911d0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Procedures &amp; Accreditation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</dc:creator>
  <cp:keywords/>
  <dc:description/>
  <cp:lastModifiedBy>Julie Thompson</cp:lastModifiedBy>
  <cp:revision/>
  <dcterms:created xsi:type="dcterms:W3CDTF">2005-04-13T12:19:48Z</dcterms:created>
  <dcterms:modified xsi:type="dcterms:W3CDTF">2022-01-11T14:47:54Z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0x010100E5F9E0CEBAFD43489027EC13542070C4</vt:lpwstr>
  </property>
</Properties>
</file>