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73" yWindow="0" windowWidth="8056" windowHeight="12743" firstSheet="28" activeTab="32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May '17" sheetId="38" r:id="rId32"/>
    <sheet name="Jun '17" sheetId="39" r:id="rId33"/>
    <sheet name="Jul '17 (blank)" sheetId="40" r:id="rId34"/>
    <sheet name="Sheet1" sheetId="31" r:id="rId35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24" i="40" l="1"/>
  <c r="F124" i="40"/>
  <c r="E124" i="40"/>
  <c r="J123" i="40"/>
  <c r="H123" i="40"/>
  <c r="H124" i="40" s="1"/>
  <c r="G123" i="40"/>
  <c r="G124" i="40" s="1"/>
  <c r="F123" i="40"/>
  <c r="E123" i="40"/>
  <c r="I122" i="40"/>
  <c r="I121" i="40"/>
  <c r="I120" i="40"/>
  <c r="I119" i="40"/>
  <c r="I123" i="40" s="1"/>
  <c r="I124" i="40" s="1"/>
  <c r="J118" i="40"/>
  <c r="F118" i="40"/>
  <c r="E118" i="40"/>
  <c r="J117" i="40"/>
  <c r="H117" i="40"/>
  <c r="G117" i="40"/>
  <c r="F117" i="40"/>
  <c r="E117" i="40"/>
  <c r="I116" i="40"/>
  <c r="I115" i="40"/>
  <c r="I117" i="40" s="1"/>
  <c r="J114" i="40"/>
  <c r="H114" i="40"/>
  <c r="G114" i="40"/>
  <c r="F114" i="40"/>
  <c r="E114" i="40"/>
  <c r="I113" i="40"/>
  <c r="I112" i="40"/>
  <c r="I114" i="40" s="1"/>
  <c r="J111" i="40"/>
  <c r="H111" i="40"/>
  <c r="G111" i="40"/>
  <c r="F111" i="40"/>
  <c r="E111" i="40"/>
  <c r="I110" i="40"/>
  <c r="I109" i="40"/>
  <c r="I108" i="40"/>
  <c r="I111" i="40" s="1"/>
  <c r="J107" i="40"/>
  <c r="H107" i="40"/>
  <c r="H118" i="40" s="1"/>
  <c r="G107" i="40"/>
  <c r="G118" i="40" s="1"/>
  <c r="F107" i="40"/>
  <c r="E107" i="40"/>
  <c r="I106" i="40"/>
  <c r="I107" i="40" s="1"/>
  <c r="I118" i="40" s="1"/>
  <c r="I105" i="40"/>
  <c r="J103" i="40"/>
  <c r="H103" i="40"/>
  <c r="G103" i="40"/>
  <c r="F103" i="40"/>
  <c r="E103" i="40"/>
  <c r="I102" i="40"/>
  <c r="I101" i="40"/>
  <c r="I100" i="40"/>
  <c r="I99" i="40"/>
  <c r="I103" i="40" s="1"/>
  <c r="J98" i="40"/>
  <c r="H98" i="40"/>
  <c r="G98" i="40"/>
  <c r="F98" i="40"/>
  <c r="E98" i="40"/>
  <c r="I97" i="40"/>
  <c r="I98" i="40" s="1"/>
  <c r="I96" i="40"/>
  <c r="J95" i="40"/>
  <c r="H95" i="40"/>
  <c r="G95" i="40"/>
  <c r="F95" i="40"/>
  <c r="E95" i="40"/>
  <c r="I95" i="40" s="1"/>
  <c r="I94" i="40"/>
  <c r="I93" i="40"/>
  <c r="J92" i="40"/>
  <c r="H92" i="40"/>
  <c r="H104" i="40" s="1"/>
  <c r="G92" i="40"/>
  <c r="F92" i="40"/>
  <c r="E92" i="40"/>
  <c r="I91" i="40"/>
  <c r="I92" i="40" s="1"/>
  <c r="I90" i="40"/>
  <c r="I89" i="40"/>
  <c r="J88" i="40"/>
  <c r="I88" i="40"/>
  <c r="H88" i="40"/>
  <c r="G88" i="40"/>
  <c r="F88" i="40"/>
  <c r="E88" i="40"/>
  <c r="E104" i="40" s="1"/>
  <c r="I87" i="40"/>
  <c r="I86" i="40"/>
  <c r="I85" i="40"/>
  <c r="J84" i="40"/>
  <c r="H84" i="40"/>
  <c r="G84" i="40"/>
  <c r="F84" i="40"/>
  <c r="E84" i="40"/>
  <c r="I83" i="40"/>
  <c r="I82" i="40"/>
  <c r="I84" i="40" s="1"/>
  <c r="J81" i="40"/>
  <c r="H81" i="40"/>
  <c r="G81" i="40"/>
  <c r="F81" i="40"/>
  <c r="E81" i="40"/>
  <c r="I80" i="40"/>
  <c r="I79" i="40"/>
  <c r="I78" i="40"/>
  <c r="I81" i="40" s="1"/>
  <c r="J77" i="40"/>
  <c r="H77" i="40"/>
  <c r="G77" i="40"/>
  <c r="F77" i="40"/>
  <c r="E77" i="40"/>
  <c r="I76" i="40"/>
  <c r="I75" i="40"/>
  <c r="I77" i="40" s="1"/>
  <c r="J74" i="40"/>
  <c r="J104" i="40" s="1"/>
  <c r="H74" i="40"/>
  <c r="G74" i="40"/>
  <c r="G104" i="40" s="1"/>
  <c r="F74" i="40"/>
  <c r="F104" i="40" s="1"/>
  <c r="E74" i="40"/>
  <c r="I73" i="40"/>
  <c r="I74" i="40" s="1"/>
  <c r="J72" i="40"/>
  <c r="G72" i="40"/>
  <c r="F72" i="40"/>
  <c r="J71" i="40"/>
  <c r="H71" i="40"/>
  <c r="H72" i="40" s="1"/>
  <c r="G71" i="40"/>
  <c r="F71" i="40"/>
  <c r="E71" i="40"/>
  <c r="E72" i="40" s="1"/>
  <c r="I70" i="40"/>
  <c r="I69" i="40"/>
  <c r="I68" i="40"/>
  <c r="I67" i="40"/>
  <c r="I66" i="40"/>
  <c r="I71" i="40" s="1"/>
  <c r="I72" i="40" s="1"/>
  <c r="J64" i="40"/>
  <c r="I64" i="40"/>
  <c r="H64" i="40"/>
  <c r="G64" i="40"/>
  <c r="F64" i="40"/>
  <c r="E64" i="40"/>
  <c r="I63" i="40"/>
  <c r="I62" i="40"/>
  <c r="J61" i="40"/>
  <c r="H61" i="40"/>
  <c r="G61" i="40"/>
  <c r="F61" i="40"/>
  <c r="E61" i="40"/>
  <c r="I60" i="40"/>
  <c r="I59" i="40"/>
  <c r="I58" i="40"/>
  <c r="I57" i="40"/>
  <c r="I61" i="40" s="1"/>
  <c r="J56" i="40"/>
  <c r="H56" i="40"/>
  <c r="G56" i="40"/>
  <c r="G65" i="40" s="1"/>
  <c r="F56" i="40"/>
  <c r="E56" i="40"/>
  <c r="I55" i="40"/>
  <c r="I54" i="40"/>
  <c r="I53" i="40"/>
  <c r="I52" i="40"/>
  <c r="I51" i="40"/>
  <c r="I56" i="40" s="1"/>
  <c r="J50" i="40"/>
  <c r="H50" i="40"/>
  <c r="G50" i="40"/>
  <c r="F50" i="40"/>
  <c r="E50" i="40"/>
  <c r="I49" i="40"/>
  <c r="I48" i="40"/>
  <c r="I47" i="40"/>
  <c r="I46" i="40"/>
  <c r="I50" i="40" s="1"/>
  <c r="I45" i="40"/>
  <c r="J44" i="40"/>
  <c r="J65" i="40" s="1"/>
  <c r="I44" i="40"/>
  <c r="H44" i="40"/>
  <c r="G44" i="40"/>
  <c r="F44" i="40"/>
  <c r="F65" i="40" s="1"/>
  <c r="E44" i="40"/>
  <c r="I43" i="40"/>
  <c r="J42" i="40"/>
  <c r="H42" i="40"/>
  <c r="H65" i="40" s="1"/>
  <c r="G42" i="40"/>
  <c r="F42" i="40"/>
  <c r="E42" i="40"/>
  <c r="E65" i="40" s="1"/>
  <c r="I41" i="40"/>
  <c r="I40" i="40"/>
  <c r="I39" i="40"/>
  <c r="I38" i="40"/>
  <c r="I37" i="40"/>
  <c r="I42" i="40" s="1"/>
  <c r="I65" i="40" s="1"/>
  <c r="J35" i="40"/>
  <c r="H35" i="40"/>
  <c r="G35" i="40"/>
  <c r="F35" i="40"/>
  <c r="E35" i="40"/>
  <c r="I34" i="40"/>
  <c r="I33" i="40"/>
  <c r="I32" i="40"/>
  <c r="I31" i="40"/>
  <c r="I35" i="40" s="1"/>
  <c r="I30" i="40"/>
  <c r="J29" i="40"/>
  <c r="H29" i="40"/>
  <c r="G29" i="40"/>
  <c r="F29" i="40"/>
  <c r="E29" i="40"/>
  <c r="I28" i="40"/>
  <c r="I29" i="40" s="1"/>
  <c r="I27" i="40"/>
  <c r="J26" i="40"/>
  <c r="H26" i="40"/>
  <c r="G26" i="40"/>
  <c r="F26" i="40"/>
  <c r="E26" i="40"/>
  <c r="I25" i="40"/>
  <c r="I26" i="40" s="1"/>
  <c r="I24" i="40"/>
  <c r="J23" i="40"/>
  <c r="H23" i="40"/>
  <c r="G23" i="40"/>
  <c r="F23" i="40"/>
  <c r="E23" i="40"/>
  <c r="I22" i="40"/>
  <c r="I23" i="40" s="1"/>
  <c r="I21" i="40"/>
  <c r="J20" i="40"/>
  <c r="H20" i="40"/>
  <c r="G20" i="40"/>
  <c r="F20" i="40"/>
  <c r="E20" i="40"/>
  <c r="I19" i="40"/>
  <c r="I18" i="40"/>
  <c r="I17" i="40"/>
  <c r="I16" i="40"/>
  <c r="I15" i="40"/>
  <c r="I20" i="40" s="1"/>
  <c r="I14" i="40"/>
  <c r="J13" i="40"/>
  <c r="H13" i="40"/>
  <c r="G13" i="40"/>
  <c r="F13" i="40"/>
  <c r="E13" i="40"/>
  <c r="I12" i="40"/>
  <c r="I11" i="40"/>
  <c r="I10" i="40"/>
  <c r="I9" i="40"/>
  <c r="I8" i="40"/>
  <c r="I13" i="40" s="1"/>
  <c r="J7" i="40"/>
  <c r="J36" i="40" s="1"/>
  <c r="H7" i="40"/>
  <c r="H36" i="40" s="1"/>
  <c r="G7" i="40"/>
  <c r="G36" i="40" s="1"/>
  <c r="G125" i="40" s="1"/>
  <c r="F7" i="40"/>
  <c r="F36" i="40" s="1"/>
  <c r="F125" i="40" s="1"/>
  <c r="E7" i="40"/>
  <c r="E36" i="40" s="1"/>
  <c r="I6" i="40"/>
  <c r="I5" i="40"/>
  <c r="I4" i="40"/>
  <c r="I3" i="40"/>
  <c r="I7" i="40" s="1"/>
  <c r="H125" i="40" l="1"/>
  <c r="I36" i="40"/>
  <c r="I125" i="40" s="1"/>
  <c r="E125" i="40"/>
  <c r="J125" i="40"/>
  <c r="I104" i="40"/>
  <c r="J123" i="39"/>
  <c r="J124" i="39" s="1"/>
  <c r="J117" i="39"/>
  <c r="J114" i="39"/>
  <c r="J111" i="39"/>
  <c r="J107" i="39"/>
  <c r="J103" i="39"/>
  <c r="J98" i="39"/>
  <c r="J95" i="39"/>
  <c r="J92" i="39"/>
  <c r="J88" i="39"/>
  <c r="J84" i="39"/>
  <c r="J81" i="39"/>
  <c r="J77" i="39"/>
  <c r="J74" i="39"/>
  <c r="J71" i="39"/>
  <c r="J72" i="39" s="1"/>
  <c r="J64" i="39"/>
  <c r="J61" i="39"/>
  <c r="J56" i="39"/>
  <c r="J50" i="39"/>
  <c r="J44" i="39"/>
  <c r="J42" i="39"/>
  <c r="J35" i="39"/>
  <c r="J29" i="39"/>
  <c r="J26" i="39"/>
  <c r="J23" i="39"/>
  <c r="J20" i="39"/>
  <c r="J13" i="39"/>
  <c r="J7" i="39"/>
  <c r="J36" i="39" s="1"/>
  <c r="J118" i="39" l="1"/>
  <c r="J104" i="39"/>
  <c r="J65" i="39"/>
  <c r="J125" i="39" l="1"/>
  <c r="J117" i="37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<sst xmlns="http://schemas.openxmlformats.org/spreadsheetml/2006/main" count="7015" uniqueCount="268">
  <si>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</si>
  <si>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</si>
  <si>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</si>
  <si>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</si>
  <si>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</si>
  <si>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</si>
  <si>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</si>
  <si>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</si>
  <si>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</si>
  <si>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</si>
  <si>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</si>
  <si>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</si>
  <si>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</si>
  <si>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</si>
  <si>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</si>
  <si>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</si>
  <si>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</si>
  <si>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</si>
  <si>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</si>
  <si>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</si>
  <si>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</si>
  <si>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</si>
  <si>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</si>
  <si>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</si>
  <si>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</si>
  <si>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</si>
  <si>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</si>
  <si>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</si>
  <si>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</si>
  <si>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</si>
  <si>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</si>
  <si>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</si>
  <si>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</si>
  <si>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</si>
  <si>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</si>
  <si>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</si>
  <si>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</si>
  <si>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</si>
  <si>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</si>
  <si>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</si>
  <si>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</si>
  <si>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</si>
  <si>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</si>
  <si>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</si>
  <si>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</si>
  <si>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</si>
  <si>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</si>
  <si>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</si>
  <si>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</si>
  <si>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</si>
  <si>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</si>
  <si>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</si>
  <si>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</si>
  <si>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</si>
  <si>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</si>
  <si>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</si>
  <si>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</si>
  <si>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</si>
  <si>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</si>
  <si>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</si>
  <si>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</si>
  <si>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</si>
  <si>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</si>
  <si>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</si>
  <si>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</si>
  <si>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</si>
  <si>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</si>
  <si>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</si>
  <si>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</si>
  <si>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</si>
  <si>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</si>
  <si>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</si>
  <si>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</si>
  <si>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</si>
  <si>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</si>
  <si>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</si>
  <si>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</si>
  <si>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</si>
  <si>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</si>
  <si>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</si>
  <si>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</si>
  <si>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</si>
  <si>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</si>
  <si>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</si>
  <si>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</si>
  <si>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</si>
  <si>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</si>
  <si>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</si>
  <si>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</si>
  <si>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</si>
  <si>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</si>
  <si>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</si>
  <si>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</si>
  <si>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</si>
  <si>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</si>
  <si>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</si>
  <si>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</si>
  <si>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</si>
  <si>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</si>
  <si>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</si>
  <si>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</si>
  <si>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</si>
  <si>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</si>
  <si>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</si>
  <si>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</si>
  <si>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</si>
  <si>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</si>
  <si>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</si>
  <si>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</si>
  <si>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</si>
  <si>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</si>
  <si>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</si>
  <si>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</si>
  <si>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</si>
  <si>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</si>
  <si>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</si>
  <si>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</si>
  <si>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</si>
  <si>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</si>
  <si>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</si>
  <si>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</si>
  <si>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</si>
  <si>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</si>
  <si>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</si>
  <si>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</si>
  <si>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</si>
  <si>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</si>
  <si>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</si>
  <si>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</si>
  <si>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</si>
  <si>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</si>
  <si>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</si>
  <si>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</si>
  <si>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</si>
  <si>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</si>
  <si>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</si>
  <si>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</si>
  <si>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</si>
  <si>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</si>
  <si>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</si>
  <si>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</si>
  <si>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</si>
  <si>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</si>
  <si>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</si>
  <si>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</si>
  <si>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</si>
  <si>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</si>
  <si>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</si>
  <si>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</si>
  <si>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</si>
  <si>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</si>
  <si>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</si>
  <si>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</si>
  <si>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</si>
  <si>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</si>
  <si>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</si>
  <si>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</si>
  <si>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</si>
  <si>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</si>
  <si>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</si>
  <si>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</si>
  <si>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</si>
  <si>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</si>
  <si>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</si>
  <si>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</si>
  <si>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</si>
  <si>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</si>
  <si>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</si>
  <si>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</si>
  <si>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</si>
  <si>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</si>
  <si>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</si>
  <si>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</si>
  <si>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</si>
  <si>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</si>
  <si>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</si>
  <si>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</si>
  <si>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</si>
  <si>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</si>
  <si>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</si>
  <si>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</si>
  <si>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</si>
  <si>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</si>
  <si>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</si>
  <si>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</si>
  <si>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</si>
  <si>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</si>
  <si>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</si>
  <si>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</si>
  <si>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</si>
  <si>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</si>
  <si>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</si>
  <si>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</si>
  <si>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</si>
  <si>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</si>
  <si>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</si>
  <si>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</si>
  <si>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</si>
  <si>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</si>
  <si>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</si>
  <si>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</si>
  <si>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</si>
  <si>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</si>
  <si>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</si>
  <si>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</si>
  <si>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</si>
  <si>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</si>
  <si>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</si>
  <si>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</si>
  <si>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</si>
  <si>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</si>
  <si>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</si>
  <si>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</si>
  <si>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</si>
  <si>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</si>
  <si>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</si>
  <si>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</si>
  <si>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</si>
  <si>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</si>
  <si>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</si>
  <si>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</si>
  <si>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</si>
  <si>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</si>
  <si>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</si>
  <si>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</si>
  <si>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</si>
  <si>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</si>
  <si>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</si>
  <si>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</si>
  <si>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</si>
  <si>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</si>
  <si>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</si>
  <si>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</si>
  <si>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</si>
  <si>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</si>
  <si>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</si>
  <si>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</si>
  <si>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</si>
  <si>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</si>
  <si>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</si>
  <si>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</si>
  <si>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</si>
  <si>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</si>
  <si>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</si>
  <si>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</si>
  <si>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</si>
  <si>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</si>
  <si>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</si>
  <si>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</si>
  <si>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</si>
  <si>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</si>
  <si>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</si>
  <si>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</si>
  <si>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</si>
  <si>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</si>
  <si>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</si>
  <si>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</si>
  <si>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</si>
  <si>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</si>
  <si>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</si>
  <si>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</si>
  <si>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</si>
  <si>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</si>
  <si>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</si>
  <si>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</si>
  <si>
    <t>Run date/time: 2017/06/01 09:46:52.511</t>
  </si>
  <si>
    <t>Run date/time: 2017/08/02 10:10:06.000</t>
  </si>
  <si>
    <t>Run date/time: 2017/07/02 17:28:31.736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</si>
</sst>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22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104" t="s">
        <v>136</v>
      </c>
      <c r="E1" s="104"/>
      <c r="F1" s="104"/>
      <c r="G1" s="104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105" t="s">
        <v>5</v>
      </c>
      <c r="B7" s="105"/>
      <c r="C7" s="105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105" t="s">
        <v>11</v>
      </c>
      <c r="B13" s="105"/>
      <c r="C13" s="105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105" t="s">
        <v>18</v>
      </c>
      <c r="B20" s="105"/>
      <c r="C20" s="105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105" t="s">
        <v>21</v>
      </c>
      <c r="B23" s="105"/>
      <c r="C23" s="105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105" t="s">
        <v>24</v>
      </c>
      <c r="B26" s="105"/>
      <c r="C26" s="105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105" t="s">
        <v>27</v>
      </c>
      <c r="B29" s="105"/>
      <c r="C29" s="105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05" t="s">
        <v>34</v>
      </c>
      <c r="B36" s="105"/>
      <c r="C36" s="105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105" t="s">
        <v>35</v>
      </c>
      <c r="B37" s="105"/>
      <c r="C37" s="105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105" t="s">
        <v>41</v>
      </c>
      <c r="B43" s="105"/>
      <c r="C43" s="105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105" t="s">
        <v>43</v>
      </c>
      <c r="B45" s="105"/>
      <c r="C45" s="105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105" t="s">
        <v>49</v>
      </c>
      <c r="B51" s="105"/>
      <c r="C51" s="105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105" t="s">
        <v>55</v>
      </c>
      <c r="B57" s="105"/>
      <c r="C57" s="105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105" t="s">
        <v>61</v>
      </c>
      <c r="B63" s="105"/>
      <c r="C63" s="105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05" t="s">
        <v>64</v>
      </c>
      <c r="B66" s="105"/>
      <c r="C66" s="105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105" t="s">
        <v>65</v>
      </c>
      <c r="B67" s="105"/>
      <c r="C67" s="105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05" t="s">
        <v>73</v>
      </c>
      <c r="B75" s="105"/>
      <c r="C75" s="105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105" t="s">
        <v>74</v>
      </c>
      <c r="B76" s="105"/>
      <c r="C76" s="105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105" t="s">
        <v>76</v>
      </c>
      <c r="B78" s="105"/>
      <c r="C78" s="105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105" t="s">
        <v>79</v>
      </c>
      <c r="B81" s="105"/>
      <c r="C81" s="105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105" t="s">
        <v>83</v>
      </c>
      <c r="B85" s="105"/>
      <c r="C85" s="105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105" t="s">
        <v>86</v>
      </c>
      <c r="B88" s="105"/>
      <c r="C88" s="105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105" t="s">
        <v>90</v>
      </c>
      <c r="B92" s="105"/>
      <c r="C92" s="105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105" t="s">
        <v>94</v>
      </c>
      <c r="B96" s="105"/>
      <c r="C96" s="105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105" t="s">
        <v>97</v>
      </c>
      <c r="B99" s="105"/>
      <c r="C99" s="105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105" t="s">
        <v>100</v>
      </c>
      <c r="B102" s="105"/>
      <c r="C102" s="105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105" t="s">
        <v>105</v>
      </c>
      <c r="B107" s="105"/>
      <c r="C107" s="105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105" t="s">
        <v>106</v>
      </c>
      <c r="B108" s="105"/>
      <c r="C108" s="105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105" t="s">
        <v>109</v>
      </c>
      <c r="B111" s="105"/>
      <c r="C111" s="105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105" t="s">
        <v>113</v>
      </c>
      <c r="B115" s="105"/>
      <c r="C115" s="105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105" t="s">
        <v>116</v>
      </c>
      <c r="B118" s="105"/>
      <c r="C118" s="105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05" t="s">
        <v>119</v>
      </c>
      <c r="B121" s="105"/>
      <c r="C121" s="105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105" t="s">
        <v>120</v>
      </c>
      <c r="B122" s="105"/>
      <c r="C122" s="105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05" t="s">
        <v>126</v>
      </c>
      <c r="B128" s="105"/>
      <c r="C128" s="105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05" t="s">
        <v>127</v>
      </c>
      <c r="B129" s="105"/>
      <c r="C129" s="105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106" t="s">
        <v>128</v>
      </c>
      <c r="B130" s="106"/>
      <c r="C130" s="106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108" t="s">
        <v>129</v>
      </c>
      <c r="B132" s="108"/>
      <c r="C132" s="108"/>
      <c r="D132" s="6"/>
      <c r="E132" s="2"/>
      <c r="F132" s="2"/>
      <c r="G132" s="2"/>
      <c r="H132" s="2"/>
    </row>
    <row r="133" spans="1:9" ht="30.25" customHeight="1" x14ac:dyDescent="0.25">
      <c r="A133" s="109" t="s">
        <v>130</v>
      </c>
      <c r="B133" s="109"/>
      <c r="C133" s="109"/>
      <c r="D133" s="109"/>
    </row>
    <row r="134" spans="1:9" x14ac:dyDescent="0.25">
      <c r="A134" s="107"/>
      <c r="B134" s="107"/>
      <c r="C134" s="107"/>
      <c r="D134" s="107"/>
      <c r="E134" s="107"/>
      <c r="F134" s="107"/>
      <c r="G134" s="107"/>
      <c r="H134" s="107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116" t="s">
        <v>5</v>
      </c>
      <c r="B7" s="117"/>
      <c r="C7" s="118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116" t="s">
        <v>11</v>
      </c>
      <c r="B13" s="117"/>
      <c r="C13" s="118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116" t="s">
        <v>18</v>
      </c>
      <c r="B20" s="117"/>
      <c r="C20" s="118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116" t="s">
        <v>21</v>
      </c>
      <c r="B23" s="117"/>
      <c r="C23" s="118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116" t="s">
        <v>24</v>
      </c>
      <c r="B26" s="117"/>
      <c r="C26" s="118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16" t="s">
        <v>27</v>
      </c>
      <c r="B29" s="117"/>
      <c r="C29" s="118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16" t="s">
        <v>34</v>
      </c>
      <c r="B35" s="117"/>
      <c r="C35" s="118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16" t="s">
        <v>35</v>
      </c>
      <c r="B36" s="117"/>
      <c r="C36" s="118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16" t="s">
        <v>41</v>
      </c>
      <c r="B42" s="117"/>
      <c r="C42" s="118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16" t="s">
        <v>43</v>
      </c>
      <c r="B44" s="117"/>
      <c r="C44" s="118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6" t="s">
        <v>49</v>
      </c>
      <c r="B50" s="117"/>
      <c r="C50" s="118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6" t="s">
        <v>55</v>
      </c>
      <c r="B56" s="117"/>
      <c r="C56" s="118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6" t="s">
        <v>61</v>
      </c>
      <c r="B61" s="117"/>
      <c r="C61" s="118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6" t="s">
        <v>64</v>
      </c>
      <c r="B64" s="117"/>
      <c r="C64" s="118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6" t="s">
        <v>65</v>
      </c>
      <c r="B65" s="117"/>
      <c r="C65" s="118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6" t="s">
        <v>73</v>
      </c>
      <c r="B73" s="117"/>
      <c r="C73" s="118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6" t="s">
        <v>74</v>
      </c>
      <c r="B74" s="117"/>
      <c r="C74" s="118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6" t="s">
        <v>76</v>
      </c>
      <c r="B76" s="117"/>
      <c r="C76" s="118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6" t="s">
        <v>79</v>
      </c>
      <c r="B79" s="117"/>
      <c r="C79" s="118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6" t="s">
        <v>83</v>
      </c>
      <c r="B83" s="117"/>
      <c r="C83" s="118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6" t="s">
        <v>86</v>
      </c>
      <c r="B86" s="117"/>
      <c r="C86" s="118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6" t="s">
        <v>90</v>
      </c>
      <c r="B90" s="117"/>
      <c r="C90" s="118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6" t="s">
        <v>94</v>
      </c>
      <c r="B94" s="117"/>
      <c r="C94" s="118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6" t="s">
        <v>97</v>
      </c>
      <c r="B97" s="117"/>
      <c r="C97" s="118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6" t="s">
        <v>100</v>
      </c>
      <c r="B100" s="117"/>
      <c r="C100" s="118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6" t="s">
        <v>105</v>
      </c>
      <c r="B105" s="117"/>
      <c r="C105" s="118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6" t="s">
        <v>106</v>
      </c>
      <c r="B106" s="117"/>
      <c r="C106" s="118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6" t="s">
        <v>109</v>
      </c>
      <c r="B109" s="117"/>
      <c r="C109" s="118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6" t="s">
        <v>113</v>
      </c>
      <c r="B113" s="117"/>
      <c r="C113" s="118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6" t="s">
        <v>116</v>
      </c>
      <c r="B116" s="117"/>
      <c r="C116" s="118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6" t="s">
        <v>119</v>
      </c>
      <c r="B119" s="120"/>
      <c r="C119" s="121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6" t="s">
        <v>120</v>
      </c>
      <c r="B120" s="120"/>
      <c r="C120" s="121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6" t="s">
        <v>126</v>
      </c>
      <c r="B125" s="117"/>
      <c r="C125" s="118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6" t="s">
        <v>127</v>
      </c>
      <c r="B126" s="117"/>
      <c r="C126" s="118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16" t="s">
        <v>5</v>
      </c>
      <c r="B7" s="117"/>
      <c r="C7" s="118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16" t="s">
        <v>11</v>
      </c>
      <c r="B13" s="117"/>
      <c r="C13" s="118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16" t="s">
        <v>18</v>
      </c>
      <c r="B20" s="117"/>
      <c r="C20" s="118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16" t="s">
        <v>21</v>
      </c>
      <c r="B23" s="117"/>
      <c r="C23" s="118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16" t="s">
        <v>24</v>
      </c>
      <c r="B26" s="117"/>
      <c r="C26" s="118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16" t="s">
        <v>27</v>
      </c>
      <c r="B29" s="117"/>
      <c r="C29" s="118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16" t="s">
        <v>34</v>
      </c>
      <c r="B35" s="117"/>
      <c r="C35" s="118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16" t="s">
        <v>35</v>
      </c>
      <c r="B36" s="117"/>
      <c r="C36" s="118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16" t="s">
        <v>41</v>
      </c>
      <c r="B42" s="117"/>
      <c r="C42" s="118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16" t="s">
        <v>43</v>
      </c>
      <c r="B44" s="117"/>
      <c r="C44" s="118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16" t="s">
        <v>49</v>
      </c>
      <c r="B50" s="117"/>
      <c r="C50" s="118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16" t="s">
        <v>55</v>
      </c>
      <c r="B56" s="117"/>
      <c r="C56" s="118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16" t="s">
        <v>61</v>
      </c>
      <c r="B61" s="117"/>
      <c r="C61" s="118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16" t="s">
        <v>64</v>
      </c>
      <c r="B64" s="117"/>
      <c r="C64" s="118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16" t="s">
        <v>65</v>
      </c>
      <c r="B65" s="117"/>
      <c r="C65" s="118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16" t="s">
        <v>73</v>
      </c>
      <c r="B71" s="117"/>
      <c r="C71" s="118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16" t="s">
        <v>74</v>
      </c>
      <c r="B72" s="117"/>
      <c r="C72" s="118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16" t="s">
        <v>76</v>
      </c>
      <c r="B74" s="117"/>
      <c r="C74" s="118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16" t="s">
        <v>79</v>
      </c>
      <c r="B77" s="117"/>
      <c r="C77" s="118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16" t="s">
        <v>83</v>
      </c>
      <c r="B81" s="117"/>
      <c r="C81" s="118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16" t="s">
        <v>86</v>
      </c>
      <c r="B84" s="117"/>
      <c r="C84" s="118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16" t="s">
        <v>90</v>
      </c>
      <c r="B88" s="117"/>
      <c r="C88" s="118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16" t="s">
        <v>94</v>
      </c>
      <c r="B92" s="117"/>
      <c r="C92" s="118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16" t="s">
        <v>97</v>
      </c>
      <c r="B95" s="117"/>
      <c r="C95" s="118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16" t="s">
        <v>100</v>
      </c>
      <c r="B98" s="117"/>
      <c r="C98" s="118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16" t="s">
        <v>105</v>
      </c>
      <c r="B103" s="117"/>
      <c r="C103" s="118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16" t="s">
        <v>106</v>
      </c>
      <c r="B104" s="117"/>
      <c r="C104" s="118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16" t="s">
        <v>109</v>
      </c>
      <c r="B107" s="117"/>
      <c r="C107" s="118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16" t="s">
        <v>113</v>
      </c>
      <c r="B111" s="117"/>
      <c r="C111" s="118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16" t="s">
        <v>116</v>
      </c>
      <c r="B114" s="117"/>
      <c r="C114" s="118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16" t="s">
        <v>119</v>
      </c>
      <c r="B117" s="120"/>
      <c r="C117" s="121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16" t="s">
        <v>120</v>
      </c>
      <c r="B118" s="120"/>
      <c r="C118" s="121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16" t="s">
        <v>126</v>
      </c>
      <c r="B123" s="117"/>
      <c r="C123" s="118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16" t="s">
        <v>127</v>
      </c>
      <c r="B124" s="117"/>
      <c r="C124" s="118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116" t="s">
        <v>5</v>
      </c>
      <c r="B7" s="117"/>
      <c r="C7" s="118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116" t="s">
        <v>21</v>
      </c>
      <c r="B23" s="117"/>
      <c r="C23" s="118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116" t="s">
        <v>24</v>
      </c>
      <c r="B26" s="117"/>
      <c r="C26" s="118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16" t="s">
        <v>27</v>
      </c>
      <c r="B29" s="117"/>
      <c r="C29" s="118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16" t="s">
        <v>34</v>
      </c>
      <c r="B35" s="117"/>
      <c r="C35" s="118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16" t="s">
        <v>35</v>
      </c>
      <c r="B36" s="117"/>
      <c r="C36" s="118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16" t="s">
        <v>41</v>
      </c>
      <c r="B42" s="117"/>
      <c r="C42" s="118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16" t="s">
        <v>43</v>
      </c>
      <c r="B44" s="117"/>
      <c r="C44" s="118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6" t="s">
        <v>61</v>
      </c>
      <c r="B61" s="117"/>
      <c r="C61" s="118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6" t="s">
        <v>64</v>
      </c>
      <c r="B64" s="117"/>
      <c r="C64" s="118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6" t="s">
        <v>65</v>
      </c>
      <c r="B65" s="117"/>
      <c r="C65" s="118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6" t="s">
        <v>73</v>
      </c>
      <c r="B71" s="117"/>
      <c r="C71" s="118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6" t="s">
        <v>74</v>
      </c>
      <c r="B72" s="117"/>
      <c r="C72" s="118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6" t="s">
        <v>76</v>
      </c>
      <c r="B74" s="117"/>
      <c r="C74" s="118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6" t="s">
        <v>79</v>
      </c>
      <c r="B77" s="117"/>
      <c r="C77" s="118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6" t="s">
        <v>83</v>
      </c>
      <c r="B81" s="117"/>
      <c r="C81" s="118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6" t="s">
        <v>86</v>
      </c>
      <c r="B84" s="117"/>
      <c r="C84" s="118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6" t="s">
        <v>90</v>
      </c>
      <c r="B88" s="117"/>
      <c r="C88" s="118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6" t="s">
        <v>94</v>
      </c>
      <c r="B92" s="117"/>
      <c r="C92" s="118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6" t="s">
        <v>100</v>
      </c>
      <c r="B98" s="117"/>
      <c r="C98" s="118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6" t="s">
        <v>105</v>
      </c>
      <c r="B103" s="117"/>
      <c r="C103" s="118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6" t="s">
        <v>106</v>
      </c>
      <c r="B104" s="117"/>
      <c r="C104" s="118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6" t="s">
        <v>109</v>
      </c>
      <c r="B107" s="117"/>
      <c r="C107" s="118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6" t="s">
        <v>113</v>
      </c>
      <c r="B111" s="117"/>
      <c r="C111" s="118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6" t="s">
        <v>116</v>
      </c>
      <c r="B114" s="117"/>
      <c r="C114" s="118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6" t="s">
        <v>119</v>
      </c>
      <c r="B117" s="120"/>
      <c r="C117" s="121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6" t="s">
        <v>120</v>
      </c>
      <c r="B118" s="120"/>
      <c r="C118" s="121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116" t="s">
        <v>5</v>
      </c>
      <c r="B7" s="117"/>
      <c r="C7" s="118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116" t="s">
        <v>11</v>
      </c>
      <c r="B13" s="117"/>
      <c r="C13" s="118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116" t="s">
        <v>21</v>
      </c>
      <c r="B23" s="117"/>
      <c r="C23" s="118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116" t="s">
        <v>24</v>
      </c>
      <c r="B26" s="117"/>
      <c r="C26" s="118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16" t="s">
        <v>27</v>
      </c>
      <c r="B29" s="117"/>
      <c r="C29" s="118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16" t="s">
        <v>34</v>
      </c>
      <c r="B35" s="117"/>
      <c r="C35" s="118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16" t="s">
        <v>35</v>
      </c>
      <c r="B36" s="117"/>
      <c r="C36" s="118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16" t="s">
        <v>41</v>
      </c>
      <c r="B42" s="117"/>
      <c r="C42" s="118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16" t="s">
        <v>43</v>
      </c>
      <c r="B44" s="117"/>
      <c r="C44" s="118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6" t="s">
        <v>61</v>
      </c>
      <c r="B61" s="117"/>
      <c r="C61" s="118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6" t="s">
        <v>64</v>
      </c>
      <c r="B64" s="117"/>
      <c r="C64" s="118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6" t="s">
        <v>65</v>
      </c>
      <c r="B65" s="117"/>
      <c r="C65" s="118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6" t="s">
        <v>73</v>
      </c>
      <c r="B71" s="117"/>
      <c r="C71" s="118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6" t="s">
        <v>74</v>
      </c>
      <c r="B72" s="117"/>
      <c r="C72" s="118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6" t="s">
        <v>76</v>
      </c>
      <c r="B74" s="117"/>
      <c r="C74" s="118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6" t="s">
        <v>79</v>
      </c>
      <c r="B77" s="117"/>
      <c r="C77" s="118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6" t="s">
        <v>83</v>
      </c>
      <c r="B81" s="117"/>
      <c r="C81" s="118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6" t="s">
        <v>86</v>
      </c>
      <c r="B84" s="117"/>
      <c r="C84" s="118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6" t="s">
        <v>100</v>
      </c>
      <c r="B98" s="117"/>
      <c r="C98" s="118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6" t="s">
        <v>105</v>
      </c>
      <c r="B103" s="117"/>
      <c r="C103" s="118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6" t="s">
        <v>106</v>
      </c>
      <c r="B104" s="117"/>
      <c r="C104" s="118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6" t="s">
        <v>109</v>
      </c>
      <c r="B107" s="117"/>
      <c r="C107" s="118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6" t="s">
        <v>113</v>
      </c>
      <c r="B111" s="117"/>
      <c r="C111" s="118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6" t="s">
        <v>116</v>
      </c>
      <c r="B114" s="117"/>
      <c r="C114" s="118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6" t="s">
        <v>119</v>
      </c>
      <c r="B117" s="120"/>
      <c r="C117" s="121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6" t="s">
        <v>120</v>
      </c>
      <c r="B118" s="120"/>
      <c r="C118" s="121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6" t="s">
        <v>126</v>
      </c>
      <c r="B123" s="117"/>
      <c r="C123" s="118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116" t="s">
        <v>5</v>
      </c>
      <c r="B7" s="117"/>
      <c r="C7" s="118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116" t="s">
        <v>11</v>
      </c>
      <c r="B13" s="117"/>
      <c r="C13" s="118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116" t="s">
        <v>21</v>
      </c>
      <c r="B23" s="117"/>
      <c r="C23" s="118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116" t="s">
        <v>24</v>
      </c>
      <c r="B26" s="117"/>
      <c r="C26" s="118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116" t="s">
        <v>27</v>
      </c>
      <c r="B29" s="117"/>
      <c r="C29" s="118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116" t="s">
        <v>34</v>
      </c>
      <c r="B35" s="117"/>
      <c r="C35" s="118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116" t="s">
        <v>35</v>
      </c>
      <c r="B36" s="117"/>
      <c r="C36" s="118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116" t="s">
        <v>41</v>
      </c>
      <c r="B42" s="117"/>
      <c r="C42" s="118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116" t="s">
        <v>43</v>
      </c>
      <c r="B44" s="117"/>
      <c r="C44" s="118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116" t="s">
        <v>49</v>
      </c>
      <c r="B50" s="117"/>
      <c r="C50" s="118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116" t="s">
        <v>61</v>
      </c>
      <c r="B61" s="117"/>
      <c r="C61" s="118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116" t="s">
        <v>64</v>
      </c>
      <c r="B64" s="117"/>
      <c r="C64" s="118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116" t="s">
        <v>65</v>
      </c>
      <c r="B65" s="117"/>
      <c r="C65" s="118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116" t="s">
        <v>73</v>
      </c>
      <c r="B71" s="117"/>
      <c r="C71" s="118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116" t="s">
        <v>74</v>
      </c>
      <c r="B72" s="117"/>
      <c r="C72" s="118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116" t="s">
        <v>76</v>
      </c>
      <c r="B74" s="117"/>
      <c r="C74" s="118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116" t="s">
        <v>79</v>
      </c>
      <c r="B77" s="117"/>
      <c r="C77" s="118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116" t="s">
        <v>83</v>
      </c>
      <c r="B81" s="117"/>
      <c r="C81" s="118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116" t="s">
        <v>86</v>
      </c>
      <c r="B84" s="117"/>
      <c r="C84" s="118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116" t="s">
        <v>90</v>
      </c>
      <c r="B88" s="117"/>
      <c r="C88" s="118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116" t="s">
        <v>94</v>
      </c>
      <c r="B92" s="117"/>
      <c r="C92" s="118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116" t="s">
        <v>97</v>
      </c>
      <c r="B95" s="117"/>
      <c r="C95" s="118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116" t="s">
        <v>100</v>
      </c>
      <c r="B98" s="117"/>
      <c r="C98" s="118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116" t="s">
        <v>105</v>
      </c>
      <c r="B103" s="117"/>
      <c r="C103" s="118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116" t="s">
        <v>106</v>
      </c>
      <c r="B104" s="117"/>
      <c r="C104" s="118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116" t="s">
        <v>109</v>
      </c>
      <c r="B107" s="117"/>
      <c r="C107" s="118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116" t="s">
        <v>113</v>
      </c>
      <c r="B111" s="117"/>
      <c r="C111" s="118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116" t="s">
        <v>116</v>
      </c>
      <c r="B114" s="117"/>
      <c r="C114" s="118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116" t="s">
        <v>119</v>
      </c>
      <c r="B117" s="120"/>
      <c r="C117" s="121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116" t="s">
        <v>120</v>
      </c>
      <c r="B118" s="120"/>
      <c r="C118" s="121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x14ac:dyDescent="0.25">
      <c r="A7" s="116" t="s">
        <v>5</v>
      </c>
      <c r="B7" s="117"/>
      <c r="C7" s="118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x14ac:dyDescent="0.25">
      <c r="A13" s="116" t="s">
        <v>11</v>
      </c>
      <c r="B13" s="117"/>
      <c r="C13" s="118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x14ac:dyDescent="0.25">
      <c r="A23" s="116" t="s">
        <v>21</v>
      </c>
      <c r="B23" s="117"/>
      <c r="C23" s="118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116" t="s">
        <v>24</v>
      </c>
      <c r="B26" s="117"/>
      <c r="C26" s="118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16" t="s">
        <v>27</v>
      </c>
      <c r="B29" s="117"/>
      <c r="C29" s="118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16" t="s">
        <v>34</v>
      </c>
      <c r="B35" s="117"/>
      <c r="C35" s="118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16" t="s">
        <v>35</v>
      </c>
      <c r="B36" s="117"/>
      <c r="C36" s="118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16" t="s">
        <v>41</v>
      </c>
      <c r="B42" s="117"/>
      <c r="C42" s="118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16" t="s">
        <v>43</v>
      </c>
      <c r="B44" s="117"/>
      <c r="C44" s="118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6" t="s">
        <v>61</v>
      </c>
      <c r="B61" s="117"/>
      <c r="C61" s="118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6" t="s">
        <v>64</v>
      </c>
      <c r="B64" s="117"/>
      <c r="C64" s="118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6" t="s">
        <v>65</v>
      </c>
      <c r="B65" s="117"/>
      <c r="C65" s="118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6" t="s">
        <v>73</v>
      </c>
      <c r="B71" s="117"/>
      <c r="C71" s="118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6" t="s">
        <v>74</v>
      </c>
      <c r="B72" s="117"/>
      <c r="C72" s="118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6" t="s">
        <v>76</v>
      </c>
      <c r="B74" s="117"/>
      <c r="C74" s="118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6" t="s">
        <v>79</v>
      </c>
      <c r="B77" s="117"/>
      <c r="C77" s="118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6" t="s">
        <v>83</v>
      </c>
      <c r="B81" s="117"/>
      <c r="C81" s="118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6" t="s">
        <v>86</v>
      </c>
      <c r="B84" s="117"/>
      <c r="C84" s="118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6" t="s">
        <v>94</v>
      </c>
      <c r="B92" s="117"/>
      <c r="C92" s="118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6" t="s">
        <v>100</v>
      </c>
      <c r="B98" s="117"/>
      <c r="C98" s="118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6" t="s">
        <v>105</v>
      </c>
      <c r="B103" s="117"/>
      <c r="C103" s="118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6" t="s">
        <v>106</v>
      </c>
      <c r="B104" s="117"/>
      <c r="C104" s="118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6" t="s">
        <v>109</v>
      </c>
      <c r="B107" s="117"/>
      <c r="C107" s="118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6" t="s">
        <v>113</v>
      </c>
      <c r="B111" s="117"/>
      <c r="C111" s="118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6" t="s">
        <v>116</v>
      </c>
      <c r="B114" s="117"/>
      <c r="C114" s="118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6" t="s">
        <v>119</v>
      </c>
      <c r="B117" s="120"/>
      <c r="C117" s="121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6" t="s">
        <v>120</v>
      </c>
      <c r="B118" s="120"/>
      <c r="C118" s="121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x14ac:dyDescent="0.25">
      <c r="A7" s="116" t="s">
        <v>5</v>
      </c>
      <c r="B7" s="117"/>
      <c r="C7" s="118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x14ac:dyDescent="0.25">
      <c r="A13" s="116" t="s">
        <v>11</v>
      </c>
      <c r="B13" s="117"/>
      <c r="C13" s="118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x14ac:dyDescent="0.25">
      <c r="A23" s="116" t="s">
        <v>21</v>
      </c>
      <c r="B23" s="117"/>
      <c r="C23" s="118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x14ac:dyDescent="0.25">
      <c r="A26" s="116" t="s">
        <v>24</v>
      </c>
      <c r="B26" s="117"/>
      <c r="C26" s="118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x14ac:dyDescent="0.25">
      <c r="A29" s="116" t="s">
        <v>27</v>
      </c>
      <c r="B29" s="117"/>
      <c r="C29" s="118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x14ac:dyDescent="0.25">
      <c r="A35" s="116" t="s">
        <v>34</v>
      </c>
      <c r="B35" s="117"/>
      <c r="C35" s="118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x14ac:dyDescent="0.25">
      <c r="A36" s="116" t="s">
        <v>35</v>
      </c>
      <c r="B36" s="117"/>
      <c r="C36" s="118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16" t="s">
        <v>41</v>
      </c>
      <c r="B42" s="117"/>
      <c r="C42" s="118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16" t="s">
        <v>43</v>
      </c>
      <c r="B44" s="117"/>
      <c r="C44" s="118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16" t="s">
        <v>49</v>
      </c>
      <c r="B50" s="117"/>
      <c r="C50" s="118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16" t="s">
        <v>61</v>
      </c>
      <c r="B61" s="117"/>
      <c r="C61" s="118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16" t="s">
        <v>64</v>
      </c>
      <c r="B64" s="117"/>
      <c r="C64" s="118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16" t="s">
        <v>65</v>
      </c>
      <c r="B65" s="117"/>
      <c r="C65" s="118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16" t="s">
        <v>73</v>
      </c>
      <c r="B71" s="117"/>
      <c r="C71" s="118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16" t="s">
        <v>74</v>
      </c>
      <c r="B72" s="117"/>
      <c r="C72" s="118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16" t="s">
        <v>76</v>
      </c>
      <c r="B74" s="117"/>
      <c r="C74" s="118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16" t="s">
        <v>79</v>
      </c>
      <c r="B77" s="117"/>
      <c r="C77" s="118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16" t="s">
        <v>83</v>
      </c>
      <c r="B81" s="117"/>
      <c r="C81" s="118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16" t="s">
        <v>86</v>
      </c>
      <c r="B84" s="117"/>
      <c r="C84" s="118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16" t="s">
        <v>94</v>
      </c>
      <c r="B92" s="117"/>
      <c r="C92" s="118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16" t="s">
        <v>100</v>
      </c>
      <c r="B98" s="117"/>
      <c r="C98" s="118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16" t="s">
        <v>105</v>
      </c>
      <c r="B103" s="117"/>
      <c r="C103" s="118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16" t="s">
        <v>106</v>
      </c>
      <c r="B104" s="117"/>
      <c r="C104" s="118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16" t="s">
        <v>109</v>
      </c>
      <c r="B107" s="117"/>
      <c r="C107" s="118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16" t="s">
        <v>113</v>
      </c>
      <c r="B111" s="117"/>
      <c r="C111" s="118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16" t="s">
        <v>116</v>
      </c>
      <c r="B114" s="117"/>
      <c r="C114" s="118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16" t="s">
        <v>119</v>
      </c>
      <c r="B117" s="120"/>
      <c r="C117" s="121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16" t="s">
        <v>120</v>
      </c>
      <c r="B118" s="120"/>
      <c r="C118" s="121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16" t="s">
        <v>126</v>
      </c>
      <c r="B123" s="117"/>
      <c r="C123" s="118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16" t="s">
        <v>5</v>
      </c>
      <c r="B7" s="117"/>
      <c r="C7" s="118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16" t="s">
        <v>21</v>
      </c>
      <c r="B23" s="117"/>
      <c r="C23" s="118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16" t="s">
        <v>24</v>
      </c>
      <c r="B26" s="117"/>
      <c r="C26" s="118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16" t="s">
        <v>27</v>
      </c>
      <c r="B29" s="117"/>
      <c r="C29" s="118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16" t="s">
        <v>34</v>
      </c>
      <c r="B35" s="117"/>
      <c r="C35" s="118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16" t="s">
        <v>35</v>
      </c>
      <c r="B36" s="117"/>
      <c r="C36" s="118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16" t="s">
        <v>41</v>
      </c>
      <c r="B42" s="117"/>
      <c r="C42" s="118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16" t="s">
        <v>43</v>
      </c>
      <c r="B44" s="117"/>
      <c r="C44" s="118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6" t="s">
        <v>49</v>
      </c>
      <c r="B50" s="117"/>
      <c r="C50" s="118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6" t="s">
        <v>61</v>
      </c>
      <c r="B61" s="117"/>
      <c r="C61" s="118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6" t="s">
        <v>64</v>
      </c>
      <c r="B64" s="117"/>
      <c r="C64" s="118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6" t="s">
        <v>65</v>
      </c>
      <c r="B65" s="117"/>
      <c r="C65" s="118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6" t="s">
        <v>73</v>
      </c>
      <c r="B71" s="117"/>
      <c r="C71" s="118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6" t="s">
        <v>74</v>
      </c>
      <c r="B72" s="117"/>
      <c r="C72" s="118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6" t="s">
        <v>76</v>
      </c>
      <c r="B74" s="117"/>
      <c r="C74" s="118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6" t="s">
        <v>79</v>
      </c>
      <c r="B77" s="117"/>
      <c r="C77" s="118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6" t="s">
        <v>83</v>
      </c>
      <c r="B81" s="117"/>
      <c r="C81" s="118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6" t="s">
        <v>86</v>
      </c>
      <c r="B84" s="117"/>
      <c r="C84" s="118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6" t="s">
        <v>90</v>
      </c>
      <c r="B88" s="117"/>
      <c r="C88" s="118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6" t="s">
        <v>94</v>
      </c>
      <c r="B92" s="117"/>
      <c r="C92" s="118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6" t="s">
        <v>97</v>
      </c>
      <c r="B95" s="117"/>
      <c r="C95" s="118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6" t="s">
        <v>100</v>
      </c>
      <c r="B98" s="117"/>
      <c r="C98" s="118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6" t="s">
        <v>105</v>
      </c>
      <c r="B103" s="117"/>
      <c r="C103" s="118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6" t="s">
        <v>106</v>
      </c>
      <c r="B104" s="117"/>
      <c r="C104" s="118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6" t="s">
        <v>109</v>
      </c>
      <c r="B107" s="117"/>
      <c r="C107" s="118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6" t="s">
        <v>113</v>
      </c>
      <c r="B111" s="117"/>
      <c r="C111" s="118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6" t="s">
        <v>116</v>
      </c>
      <c r="B114" s="117"/>
      <c r="C114" s="118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6" t="s">
        <v>119</v>
      </c>
      <c r="B117" s="120"/>
      <c r="C117" s="121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6" t="s">
        <v>120</v>
      </c>
      <c r="B118" s="120"/>
      <c r="C118" s="121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6" t="s">
        <v>126</v>
      </c>
      <c r="B124" s="117"/>
      <c r="C124" s="118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6" t="s">
        <v>127</v>
      </c>
      <c r="B125" s="117"/>
      <c r="C125" s="118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5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16" t="s">
        <v>5</v>
      </c>
      <c r="B7" s="117"/>
      <c r="C7" s="118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16" t="s">
        <v>11</v>
      </c>
      <c r="B13" s="117"/>
      <c r="C13" s="118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16" t="s">
        <v>18</v>
      </c>
      <c r="B20" s="117"/>
      <c r="C20" s="118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16" t="s">
        <v>21</v>
      </c>
      <c r="B23" s="117"/>
      <c r="C23" s="118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16" t="s">
        <v>24</v>
      </c>
      <c r="B26" s="117"/>
      <c r="C26" s="118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16" t="s">
        <v>27</v>
      </c>
      <c r="B29" s="117"/>
      <c r="C29" s="118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16" t="s">
        <v>34</v>
      </c>
      <c r="B35" s="117"/>
      <c r="C35" s="118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16" t="s">
        <v>35</v>
      </c>
      <c r="B36" s="117"/>
      <c r="C36" s="118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16" t="s">
        <v>41</v>
      </c>
      <c r="B42" s="117"/>
      <c r="C42" s="118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16" t="s">
        <v>43</v>
      </c>
      <c r="B44" s="117"/>
      <c r="C44" s="118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6" t="s">
        <v>49</v>
      </c>
      <c r="B50" s="117"/>
      <c r="C50" s="118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6" t="s">
        <v>61</v>
      </c>
      <c r="B61" s="117"/>
      <c r="C61" s="118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6" t="s">
        <v>64</v>
      </c>
      <c r="B64" s="117"/>
      <c r="C64" s="118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6" t="s">
        <v>65</v>
      </c>
      <c r="B65" s="117"/>
      <c r="C65" s="118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6" t="s">
        <v>73</v>
      </c>
      <c r="B71" s="117"/>
      <c r="C71" s="118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6" t="s">
        <v>74</v>
      </c>
      <c r="B72" s="117"/>
      <c r="C72" s="118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6" t="s">
        <v>76</v>
      </c>
      <c r="B74" s="117"/>
      <c r="C74" s="118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6" t="s">
        <v>79</v>
      </c>
      <c r="B77" s="117"/>
      <c r="C77" s="118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6" t="s">
        <v>83</v>
      </c>
      <c r="B81" s="117"/>
      <c r="C81" s="118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6" t="s">
        <v>86</v>
      </c>
      <c r="B84" s="117"/>
      <c r="C84" s="118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6" t="s">
        <v>100</v>
      </c>
      <c r="B98" s="117"/>
      <c r="C98" s="118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6" t="s">
        <v>105</v>
      </c>
      <c r="B103" s="117"/>
      <c r="C103" s="118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6" t="s">
        <v>106</v>
      </c>
      <c r="B104" s="117"/>
      <c r="C104" s="118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6" t="s">
        <v>109</v>
      </c>
      <c r="B107" s="117"/>
      <c r="C107" s="118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6" t="s">
        <v>113</v>
      </c>
      <c r="B111" s="117"/>
      <c r="C111" s="118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6" t="s">
        <v>116</v>
      </c>
      <c r="B114" s="117"/>
      <c r="C114" s="118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6" t="s">
        <v>119</v>
      </c>
      <c r="B117" s="120"/>
      <c r="C117" s="121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6" t="s">
        <v>120</v>
      </c>
      <c r="B118" s="120"/>
      <c r="C118" s="121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6" t="s">
        <v>126</v>
      </c>
      <c r="B123" s="117"/>
      <c r="C123" s="118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16" t="s">
        <v>5</v>
      </c>
      <c r="B7" s="117"/>
      <c r="C7" s="118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16" t="s">
        <v>11</v>
      </c>
      <c r="B13" s="117"/>
      <c r="C13" s="118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16" t="s">
        <v>21</v>
      </c>
      <c r="B23" s="117"/>
      <c r="C23" s="118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16" t="s">
        <v>24</v>
      </c>
      <c r="B26" s="117"/>
      <c r="C26" s="118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16" t="s">
        <v>27</v>
      </c>
      <c r="B29" s="117"/>
      <c r="C29" s="118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16" t="s">
        <v>34</v>
      </c>
      <c r="B35" s="117"/>
      <c r="C35" s="118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16" t="s">
        <v>35</v>
      </c>
      <c r="B36" s="117"/>
      <c r="C36" s="118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16" t="s">
        <v>41</v>
      </c>
      <c r="B42" s="117"/>
      <c r="C42" s="118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16" t="s">
        <v>43</v>
      </c>
      <c r="B44" s="117"/>
      <c r="C44" s="118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16" t="s">
        <v>61</v>
      </c>
      <c r="B61" s="117"/>
      <c r="C61" s="118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16" t="s">
        <v>64</v>
      </c>
      <c r="B64" s="117"/>
      <c r="C64" s="118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16" t="s">
        <v>65</v>
      </c>
      <c r="B65" s="117"/>
      <c r="C65" s="118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16" t="s">
        <v>73</v>
      </c>
      <c r="B71" s="117"/>
      <c r="C71" s="118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16" t="s">
        <v>74</v>
      </c>
      <c r="B72" s="117"/>
      <c r="C72" s="118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16" t="s">
        <v>76</v>
      </c>
      <c r="B74" s="117"/>
      <c r="C74" s="118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16" t="s">
        <v>79</v>
      </c>
      <c r="B77" s="117"/>
      <c r="C77" s="118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16" t="s">
        <v>83</v>
      </c>
      <c r="B81" s="117"/>
      <c r="C81" s="118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16" t="s">
        <v>86</v>
      </c>
      <c r="B84" s="117"/>
      <c r="C84" s="118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16" t="s">
        <v>90</v>
      </c>
      <c r="B88" s="117"/>
      <c r="C88" s="118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16" t="s">
        <v>100</v>
      </c>
      <c r="B98" s="117"/>
      <c r="C98" s="118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16" t="s">
        <v>105</v>
      </c>
      <c r="B103" s="117"/>
      <c r="C103" s="118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16" t="s">
        <v>106</v>
      </c>
      <c r="B104" s="117"/>
      <c r="C104" s="118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16" t="s">
        <v>109</v>
      </c>
      <c r="B107" s="117"/>
      <c r="C107" s="118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16" t="s">
        <v>113</v>
      </c>
      <c r="B111" s="117"/>
      <c r="C111" s="118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16" t="s">
        <v>116</v>
      </c>
      <c r="B114" s="117"/>
      <c r="C114" s="118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16" t="s">
        <v>119</v>
      </c>
      <c r="B117" s="120"/>
      <c r="C117" s="121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16" t="s">
        <v>120</v>
      </c>
      <c r="B118" s="120"/>
      <c r="C118" s="121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25" customHeight="1" x14ac:dyDescent="0.25">
      <c r="D1" s="110" t="s">
        <v>136</v>
      </c>
      <c r="E1" s="110"/>
      <c r="F1" s="110"/>
      <c r="G1" s="110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16" t="s">
        <v>5</v>
      </c>
      <c r="B7" s="117"/>
      <c r="C7" s="118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16" t="s">
        <v>21</v>
      </c>
      <c r="B23" s="117"/>
      <c r="C23" s="118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16" t="s">
        <v>24</v>
      </c>
      <c r="B26" s="117"/>
      <c r="C26" s="118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16" t="s">
        <v>27</v>
      </c>
      <c r="B29" s="117"/>
      <c r="C29" s="118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16" t="s">
        <v>34</v>
      </c>
      <c r="B35" s="117"/>
      <c r="C35" s="118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6" t="s">
        <v>35</v>
      </c>
      <c r="B36" s="117"/>
      <c r="C36" s="118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6" t="s">
        <v>41</v>
      </c>
      <c r="B42" s="117"/>
      <c r="C42" s="118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6" t="s">
        <v>43</v>
      </c>
      <c r="B44" s="117"/>
      <c r="C44" s="118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6" t="s">
        <v>61</v>
      </c>
      <c r="B61" s="117"/>
      <c r="C61" s="118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6" t="s">
        <v>64</v>
      </c>
      <c r="B64" s="117"/>
      <c r="C64" s="118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6" t="s">
        <v>65</v>
      </c>
      <c r="B65" s="117"/>
      <c r="C65" s="118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6" t="s">
        <v>73</v>
      </c>
      <c r="B71" s="117"/>
      <c r="C71" s="118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6" t="s">
        <v>74</v>
      </c>
      <c r="B72" s="117"/>
      <c r="C72" s="118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6" t="s">
        <v>76</v>
      </c>
      <c r="B74" s="117"/>
      <c r="C74" s="118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6" t="s">
        <v>79</v>
      </c>
      <c r="B77" s="117"/>
      <c r="C77" s="118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6" t="s">
        <v>83</v>
      </c>
      <c r="B81" s="117"/>
      <c r="C81" s="118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6" t="s">
        <v>86</v>
      </c>
      <c r="B84" s="117"/>
      <c r="C84" s="118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6" t="s">
        <v>94</v>
      </c>
      <c r="B92" s="117"/>
      <c r="C92" s="118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6" t="s">
        <v>100</v>
      </c>
      <c r="B98" s="117"/>
      <c r="C98" s="118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6" t="s">
        <v>105</v>
      </c>
      <c r="B103" s="117"/>
      <c r="C103" s="118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6" t="s">
        <v>106</v>
      </c>
      <c r="B104" s="117"/>
      <c r="C104" s="118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6" t="s">
        <v>109</v>
      </c>
      <c r="B107" s="117"/>
      <c r="C107" s="118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6" t="s">
        <v>113</v>
      </c>
      <c r="B111" s="117"/>
      <c r="C111" s="118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6" t="s">
        <v>116</v>
      </c>
      <c r="B114" s="117"/>
      <c r="C114" s="118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6" t="s">
        <v>119</v>
      </c>
      <c r="B117" s="120"/>
      <c r="C117" s="121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6" t="s">
        <v>120</v>
      </c>
      <c r="B118" s="120"/>
      <c r="C118" s="121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16" t="s">
        <v>5</v>
      </c>
      <c r="B7" s="117"/>
      <c r="C7" s="118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16" t="s">
        <v>11</v>
      </c>
      <c r="B13" s="117"/>
      <c r="C13" s="118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16" t="s">
        <v>21</v>
      </c>
      <c r="B23" s="117"/>
      <c r="C23" s="118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16" t="s">
        <v>24</v>
      </c>
      <c r="B26" s="117"/>
      <c r="C26" s="118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16" t="s">
        <v>27</v>
      </c>
      <c r="B29" s="117"/>
      <c r="C29" s="118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16" t="s">
        <v>34</v>
      </c>
      <c r="B35" s="117"/>
      <c r="C35" s="118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16" t="s">
        <v>35</v>
      </c>
      <c r="B36" s="117"/>
      <c r="C36" s="118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16" t="s">
        <v>41</v>
      </c>
      <c r="B42" s="117"/>
      <c r="C42" s="118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16" t="s">
        <v>43</v>
      </c>
      <c r="B44" s="117"/>
      <c r="C44" s="118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16" t="s">
        <v>49</v>
      </c>
      <c r="B50" s="117"/>
      <c r="C50" s="118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16" t="s">
        <v>61</v>
      </c>
      <c r="B61" s="117"/>
      <c r="C61" s="118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16" t="s">
        <v>64</v>
      </c>
      <c r="B64" s="117"/>
      <c r="C64" s="118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16" t="s">
        <v>65</v>
      </c>
      <c r="B65" s="117"/>
      <c r="C65" s="118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16" t="s">
        <v>73</v>
      </c>
      <c r="B71" s="117"/>
      <c r="C71" s="118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16" t="s">
        <v>74</v>
      </c>
      <c r="B72" s="117"/>
      <c r="C72" s="118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16" t="s">
        <v>76</v>
      </c>
      <c r="B74" s="117"/>
      <c r="C74" s="118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16" t="s">
        <v>79</v>
      </c>
      <c r="B77" s="117"/>
      <c r="C77" s="118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16" t="s">
        <v>83</v>
      </c>
      <c r="B81" s="117"/>
      <c r="C81" s="118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16" t="s">
        <v>86</v>
      </c>
      <c r="B84" s="117"/>
      <c r="C84" s="118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16" t="s">
        <v>94</v>
      </c>
      <c r="B92" s="117"/>
      <c r="C92" s="118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16" t="s">
        <v>100</v>
      </c>
      <c r="B98" s="117"/>
      <c r="C98" s="118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16" t="s">
        <v>105</v>
      </c>
      <c r="B103" s="117"/>
      <c r="C103" s="118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16" t="s">
        <v>106</v>
      </c>
      <c r="B104" s="117"/>
      <c r="C104" s="118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16" t="s">
        <v>109</v>
      </c>
      <c r="B107" s="117"/>
      <c r="C107" s="118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16" t="s">
        <v>113</v>
      </c>
      <c r="B111" s="117"/>
      <c r="C111" s="118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16" t="s">
        <v>116</v>
      </c>
      <c r="B114" s="117"/>
      <c r="C114" s="118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16" t="s">
        <v>119</v>
      </c>
      <c r="B117" s="120"/>
      <c r="C117" s="121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16" t="s">
        <v>120</v>
      </c>
      <c r="B118" s="120"/>
      <c r="C118" s="121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6" t="s">
        <v>127</v>
      </c>
      <c r="B124" s="117"/>
      <c r="C124" s="118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16" t="s">
        <v>5</v>
      </c>
      <c r="B7" s="117"/>
      <c r="C7" s="118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16" t="s">
        <v>11</v>
      </c>
      <c r="B13" s="117"/>
      <c r="C13" s="118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16" t="s">
        <v>18</v>
      </c>
      <c r="B20" s="117"/>
      <c r="C20" s="118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16" t="s">
        <v>21</v>
      </c>
      <c r="B23" s="117"/>
      <c r="C23" s="118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16" t="s">
        <v>24</v>
      </c>
      <c r="B26" s="117"/>
      <c r="C26" s="118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16" t="s">
        <v>27</v>
      </c>
      <c r="B29" s="117"/>
      <c r="C29" s="118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16" t="s">
        <v>34</v>
      </c>
      <c r="B35" s="117"/>
      <c r="C35" s="118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16" t="s">
        <v>35</v>
      </c>
      <c r="B36" s="117"/>
      <c r="C36" s="118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16" t="s">
        <v>41</v>
      </c>
      <c r="B42" s="117"/>
      <c r="C42" s="118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16" t="s">
        <v>43</v>
      </c>
      <c r="B44" s="117"/>
      <c r="C44" s="118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6" t="s">
        <v>49</v>
      </c>
      <c r="B50" s="117"/>
      <c r="C50" s="118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6" t="s">
        <v>61</v>
      </c>
      <c r="B61" s="117"/>
      <c r="C61" s="118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6" t="s">
        <v>64</v>
      </c>
      <c r="B64" s="117"/>
      <c r="C64" s="118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6" t="s">
        <v>65</v>
      </c>
      <c r="B65" s="117"/>
      <c r="C65" s="118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6" t="s">
        <v>73</v>
      </c>
      <c r="B71" s="117"/>
      <c r="C71" s="118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6" t="s">
        <v>74</v>
      </c>
      <c r="B72" s="117"/>
      <c r="C72" s="118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6" t="s">
        <v>76</v>
      </c>
      <c r="B74" s="117"/>
      <c r="C74" s="118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6" t="s">
        <v>79</v>
      </c>
      <c r="B77" s="117"/>
      <c r="C77" s="118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6" t="s">
        <v>83</v>
      </c>
      <c r="B81" s="117"/>
      <c r="C81" s="118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6" t="s">
        <v>86</v>
      </c>
      <c r="B84" s="117"/>
      <c r="C84" s="118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6" t="s">
        <v>90</v>
      </c>
      <c r="B88" s="117"/>
      <c r="C88" s="118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6" t="s">
        <v>94</v>
      </c>
      <c r="B92" s="117"/>
      <c r="C92" s="118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6" t="s">
        <v>97</v>
      </c>
      <c r="B95" s="117"/>
      <c r="C95" s="118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6" t="s">
        <v>100</v>
      </c>
      <c r="B98" s="117"/>
      <c r="C98" s="118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6" t="s">
        <v>105</v>
      </c>
      <c r="B103" s="117"/>
      <c r="C103" s="118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6" t="s">
        <v>106</v>
      </c>
      <c r="B104" s="117"/>
      <c r="C104" s="118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6" t="s">
        <v>109</v>
      </c>
      <c r="B107" s="117"/>
      <c r="C107" s="118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6" t="s">
        <v>113</v>
      </c>
      <c r="B111" s="117"/>
      <c r="C111" s="118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6" t="s">
        <v>116</v>
      </c>
      <c r="B114" s="117"/>
      <c r="C114" s="118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6" t="s">
        <v>119</v>
      </c>
      <c r="B117" s="120"/>
      <c r="C117" s="121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6" t="s">
        <v>120</v>
      </c>
      <c r="B118" s="120"/>
      <c r="C118" s="121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16" t="s">
        <v>5</v>
      </c>
      <c r="B7" s="117"/>
      <c r="C7" s="118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16" t="s">
        <v>18</v>
      </c>
      <c r="B20" s="117"/>
      <c r="C20" s="118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16" t="s">
        <v>21</v>
      </c>
      <c r="B23" s="117"/>
      <c r="C23" s="118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16" t="s">
        <v>24</v>
      </c>
      <c r="B26" s="117"/>
      <c r="C26" s="118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16" t="s">
        <v>27</v>
      </c>
      <c r="B29" s="117"/>
      <c r="C29" s="118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16" t="s">
        <v>34</v>
      </c>
      <c r="B35" s="117"/>
      <c r="C35" s="118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16" t="s">
        <v>35</v>
      </c>
      <c r="B36" s="117"/>
      <c r="C36" s="118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16" t="s">
        <v>41</v>
      </c>
      <c r="B42" s="117"/>
      <c r="C42" s="118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16" t="s">
        <v>43</v>
      </c>
      <c r="B44" s="117"/>
      <c r="C44" s="118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16" t="s">
        <v>49</v>
      </c>
      <c r="B50" s="117"/>
      <c r="C50" s="118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16" t="s">
        <v>61</v>
      </c>
      <c r="B61" s="117"/>
      <c r="C61" s="118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16" t="s">
        <v>64</v>
      </c>
      <c r="B64" s="117"/>
      <c r="C64" s="118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16" t="s">
        <v>65</v>
      </c>
      <c r="B65" s="117"/>
      <c r="C65" s="118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6" t="s">
        <v>73</v>
      </c>
      <c r="B71" s="117"/>
      <c r="C71" s="118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6" t="s">
        <v>74</v>
      </c>
      <c r="B72" s="117"/>
      <c r="C72" s="118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6" t="s">
        <v>76</v>
      </c>
      <c r="B74" s="117"/>
      <c r="C74" s="118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6" t="s">
        <v>79</v>
      </c>
      <c r="B77" s="117"/>
      <c r="C77" s="118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6" t="s">
        <v>83</v>
      </c>
      <c r="B81" s="117"/>
      <c r="C81" s="118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6" t="s">
        <v>86</v>
      </c>
      <c r="B84" s="117"/>
      <c r="C84" s="118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6" t="s">
        <v>90</v>
      </c>
      <c r="B88" s="117"/>
      <c r="C88" s="118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6" t="s">
        <v>100</v>
      </c>
      <c r="B98" s="117"/>
      <c r="C98" s="118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6" t="s">
        <v>105</v>
      </c>
      <c r="B103" s="117"/>
      <c r="C103" s="118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6" t="s">
        <v>106</v>
      </c>
      <c r="B104" s="117"/>
      <c r="C104" s="118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6" t="s">
        <v>109</v>
      </c>
      <c r="B107" s="117"/>
      <c r="C107" s="118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6" t="s">
        <v>113</v>
      </c>
      <c r="B111" s="117"/>
      <c r="C111" s="118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6" t="s">
        <v>116</v>
      </c>
      <c r="B114" s="117"/>
      <c r="C114" s="118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6" t="s">
        <v>119</v>
      </c>
      <c r="B117" s="120"/>
      <c r="C117" s="121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6" t="s">
        <v>120</v>
      </c>
      <c r="B118" s="120"/>
      <c r="C118" s="121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16" t="s">
        <v>5</v>
      </c>
      <c r="B7" s="117"/>
      <c r="C7" s="118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16" t="s">
        <v>18</v>
      </c>
      <c r="B20" s="117"/>
      <c r="C20" s="118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16" t="s">
        <v>21</v>
      </c>
      <c r="B23" s="117"/>
      <c r="C23" s="118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16" t="s">
        <v>24</v>
      </c>
      <c r="B26" s="117"/>
      <c r="C26" s="118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16" t="s">
        <v>27</v>
      </c>
      <c r="B29" s="117"/>
      <c r="C29" s="118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16" t="s">
        <v>34</v>
      </c>
      <c r="B35" s="117"/>
      <c r="C35" s="118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16" t="s">
        <v>35</v>
      </c>
      <c r="B36" s="117"/>
      <c r="C36" s="118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16" t="s">
        <v>41</v>
      </c>
      <c r="B42" s="117"/>
      <c r="C42" s="118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16" t="s">
        <v>43</v>
      </c>
      <c r="B44" s="117"/>
      <c r="C44" s="118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16" t="s">
        <v>61</v>
      </c>
      <c r="B61" s="117"/>
      <c r="C61" s="118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16" t="s">
        <v>64</v>
      </c>
      <c r="B64" s="117"/>
      <c r="C64" s="118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16" t="s">
        <v>65</v>
      </c>
      <c r="B65" s="117"/>
      <c r="C65" s="118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16" t="s">
        <v>73</v>
      </c>
      <c r="B71" s="117"/>
      <c r="C71" s="118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16" t="s">
        <v>74</v>
      </c>
      <c r="B72" s="117"/>
      <c r="C72" s="118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16" t="s">
        <v>76</v>
      </c>
      <c r="B74" s="117"/>
      <c r="C74" s="118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16" t="s">
        <v>79</v>
      </c>
      <c r="B77" s="117"/>
      <c r="C77" s="118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16" t="s">
        <v>83</v>
      </c>
      <c r="B81" s="117"/>
      <c r="C81" s="118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16" t="s">
        <v>86</v>
      </c>
      <c r="B84" s="117"/>
      <c r="C84" s="118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16" t="s">
        <v>94</v>
      </c>
      <c r="B92" s="117"/>
      <c r="C92" s="118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16" t="s">
        <v>100</v>
      </c>
      <c r="B98" s="117"/>
      <c r="C98" s="118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16" t="s">
        <v>105</v>
      </c>
      <c r="B103" s="117"/>
      <c r="C103" s="118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16" t="s">
        <v>106</v>
      </c>
      <c r="B104" s="117"/>
      <c r="C104" s="118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16" t="s">
        <v>109</v>
      </c>
      <c r="B107" s="117"/>
      <c r="C107" s="118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16" t="s">
        <v>113</v>
      </c>
      <c r="B111" s="117"/>
      <c r="C111" s="118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16" t="s">
        <v>116</v>
      </c>
      <c r="B114" s="117"/>
      <c r="C114" s="118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16" t="s">
        <v>119</v>
      </c>
      <c r="B117" s="120"/>
      <c r="C117" s="121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6" t="s">
        <v>120</v>
      </c>
      <c r="B118" s="120"/>
      <c r="C118" s="121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16" t="s">
        <v>5</v>
      </c>
      <c r="B7" s="117"/>
      <c r="C7" s="118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16" t="s">
        <v>21</v>
      </c>
      <c r="B23" s="117"/>
      <c r="C23" s="118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16" t="s">
        <v>24</v>
      </c>
      <c r="B26" s="117"/>
      <c r="C26" s="118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16" t="s">
        <v>27</v>
      </c>
      <c r="B29" s="117"/>
      <c r="C29" s="118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16" t="s">
        <v>34</v>
      </c>
      <c r="B35" s="117"/>
      <c r="C35" s="118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16" t="s">
        <v>35</v>
      </c>
      <c r="B36" s="117"/>
      <c r="C36" s="118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16" t="s">
        <v>41</v>
      </c>
      <c r="B42" s="117"/>
      <c r="C42" s="118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16" t="s">
        <v>43</v>
      </c>
      <c r="B44" s="117"/>
      <c r="C44" s="118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6" t="s">
        <v>49</v>
      </c>
      <c r="B50" s="117"/>
      <c r="C50" s="118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6" t="s">
        <v>55</v>
      </c>
      <c r="B56" s="117"/>
      <c r="C56" s="118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6" t="s">
        <v>61</v>
      </c>
      <c r="B61" s="117"/>
      <c r="C61" s="118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6" t="s">
        <v>64</v>
      </c>
      <c r="B64" s="117"/>
      <c r="C64" s="118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6" t="s">
        <v>65</v>
      </c>
      <c r="B65" s="117"/>
      <c r="C65" s="118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6" t="s">
        <v>73</v>
      </c>
      <c r="B71" s="117"/>
      <c r="C71" s="118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6" t="s">
        <v>74</v>
      </c>
      <c r="B72" s="117"/>
      <c r="C72" s="118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6" t="s">
        <v>76</v>
      </c>
      <c r="B74" s="117"/>
      <c r="C74" s="118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6" t="s">
        <v>79</v>
      </c>
      <c r="B77" s="117"/>
      <c r="C77" s="118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6" t="s">
        <v>83</v>
      </c>
      <c r="B81" s="117"/>
      <c r="C81" s="118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6" t="s">
        <v>86</v>
      </c>
      <c r="B84" s="117"/>
      <c r="C84" s="118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6" t="s">
        <v>90</v>
      </c>
      <c r="B88" s="117"/>
      <c r="C88" s="118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6" t="s">
        <v>94</v>
      </c>
      <c r="B92" s="117"/>
      <c r="C92" s="118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6" t="s">
        <v>100</v>
      </c>
      <c r="B98" s="117"/>
      <c r="C98" s="118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6" t="s">
        <v>105</v>
      </c>
      <c r="B103" s="117"/>
      <c r="C103" s="118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6" t="s">
        <v>106</v>
      </c>
      <c r="B104" s="117"/>
      <c r="C104" s="118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6" t="s">
        <v>109</v>
      </c>
      <c r="B107" s="117"/>
      <c r="C107" s="118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6" t="s">
        <v>113</v>
      </c>
      <c r="B111" s="117"/>
      <c r="C111" s="118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6" t="s">
        <v>116</v>
      </c>
      <c r="B114" s="117"/>
      <c r="C114" s="118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6" t="s">
        <v>119</v>
      </c>
      <c r="B117" s="120"/>
      <c r="C117" s="121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6" t="s">
        <v>120</v>
      </c>
      <c r="B118" s="120"/>
      <c r="C118" s="121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16" t="s">
        <v>5</v>
      </c>
      <c r="B7" s="117"/>
      <c r="C7" s="118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16" t="s">
        <v>11</v>
      </c>
      <c r="B13" s="117"/>
      <c r="C13" s="118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16" t="s">
        <v>18</v>
      </c>
      <c r="B20" s="117"/>
      <c r="C20" s="118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16" t="s">
        <v>21</v>
      </c>
      <c r="B23" s="117"/>
      <c r="C23" s="118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16" t="s">
        <v>24</v>
      </c>
      <c r="B26" s="117"/>
      <c r="C26" s="118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16" t="s">
        <v>27</v>
      </c>
      <c r="B29" s="117"/>
      <c r="C29" s="118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16" t="s">
        <v>34</v>
      </c>
      <c r="B35" s="117"/>
      <c r="C35" s="118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16" t="s">
        <v>35</v>
      </c>
      <c r="B36" s="117"/>
      <c r="C36" s="118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16" t="s">
        <v>41</v>
      </c>
      <c r="B42" s="117"/>
      <c r="C42" s="118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16" t="s">
        <v>43</v>
      </c>
      <c r="B44" s="117"/>
      <c r="C44" s="118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6" t="s">
        <v>49</v>
      </c>
      <c r="B50" s="117"/>
      <c r="C50" s="118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6" t="s">
        <v>55</v>
      </c>
      <c r="B56" s="117"/>
      <c r="C56" s="118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6" t="s">
        <v>61</v>
      </c>
      <c r="B61" s="117"/>
      <c r="C61" s="118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6" t="s">
        <v>64</v>
      </c>
      <c r="B64" s="117"/>
      <c r="C64" s="118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6" t="s">
        <v>65</v>
      </c>
      <c r="B65" s="117"/>
      <c r="C65" s="118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6" t="s">
        <v>73</v>
      </c>
      <c r="B71" s="117"/>
      <c r="C71" s="118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6" t="s">
        <v>74</v>
      </c>
      <c r="B72" s="117"/>
      <c r="C72" s="118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6" t="s">
        <v>76</v>
      </c>
      <c r="B74" s="117"/>
      <c r="C74" s="118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6" t="s">
        <v>79</v>
      </c>
      <c r="B77" s="117"/>
      <c r="C77" s="118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6" t="s">
        <v>83</v>
      </c>
      <c r="B81" s="117"/>
      <c r="C81" s="118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6" t="s">
        <v>86</v>
      </c>
      <c r="B84" s="117"/>
      <c r="C84" s="118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6" t="s">
        <v>90</v>
      </c>
      <c r="B88" s="117"/>
      <c r="C88" s="118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6" t="s">
        <v>94</v>
      </c>
      <c r="B92" s="117"/>
      <c r="C92" s="118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6" t="s">
        <v>97</v>
      </c>
      <c r="B95" s="117"/>
      <c r="C95" s="118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6" t="s">
        <v>100</v>
      </c>
      <c r="B98" s="117"/>
      <c r="C98" s="118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6" t="s">
        <v>105</v>
      </c>
      <c r="B103" s="117"/>
      <c r="C103" s="118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6" t="s">
        <v>106</v>
      </c>
      <c r="B104" s="117"/>
      <c r="C104" s="118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6" t="s">
        <v>109</v>
      </c>
      <c r="B107" s="117"/>
      <c r="C107" s="118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6" t="s">
        <v>113</v>
      </c>
      <c r="B111" s="117"/>
      <c r="C111" s="118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6" t="s">
        <v>116</v>
      </c>
      <c r="B114" s="117"/>
      <c r="C114" s="118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6" t="s">
        <v>119</v>
      </c>
      <c r="B117" s="120"/>
      <c r="C117" s="121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6" t="s">
        <v>120</v>
      </c>
      <c r="B118" s="120"/>
      <c r="C118" s="121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6" t="s">
        <v>126</v>
      </c>
      <c r="B123" s="117"/>
      <c r="C123" s="118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6" t="s">
        <v>127</v>
      </c>
      <c r="B124" s="117"/>
      <c r="C124" s="118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x14ac:dyDescent="0.25">
      <c r="A7" s="116" t="s">
        <v>5</v>
      </c>
      <c r="B7" s="117"/>
      <c r="C7" s="118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x14ac:dyDescent="0.25">
      <c r="A23" s="116" t="s">
        <v>21</v>
      </c>
      <c r="B23" s="117"/>
      <c r="C23" s="118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x14ac:dyDescent="0.25">
      <c r="A26" s="116" t="s">
        <v>24</v>
      </c>
      <c r="B26" s="117"/>
      <c r="C26" s="118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x14ac:dyDescent="0.25">
      <c r="A29" s="116" t="s">
        <v>27</v>
      </c>
      <c r="B29" s="117"/>
      <c r="C29" s="118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16" t="s">
        <v>34</v>
      </c>
      <c r="B35" s="117"/>
      <c r="C35" s="118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16" t="s">
        <v>35</v>
      </c>
      <c r="B36" s="117"/>
      <c r="C36" s="118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16" t="s">
        <v>41</v>
      </c>
      <c r="B42" s="117"/>
      <c r="C42" s="118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16" t="s">
        <v>43</v>
      </c>
      <c r="B44" s="117"/>
      <c r="C44" s="118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6" t="s">
        <v>49</v>
      </c>
      <c r="B50" s="117"/>
      <c r="C50" s="118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6" t="s">
        <v>61</v>
      </c>
      <c r="B61" s="117"/>
      <c r="C61" s="118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6" t="s">
        <v>64</v>
      </c>
      <c r="B64" s="117"/>
      <c r="C64" s="118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6" t="s">
        <v>65</v>
      </c>
      <c r="B65" s="117"/>
      <c r="C65" s="118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6" t="s">
        <v>73</v>
      </c>
      <c r="B71" s="117"/>
      <c r="C71" s="118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6" t="s">
        <v>74</v>
      </c>
      <c r="B72" s="117"/>
      <c r="C72" s="118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6" t="s">
        <v>76</v>
      </c>
      <c r="B74" s="117"/>
      <c r="C74" s="118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6" t="s">
        <v>79</v>
      </c>
      <c r="B77" s="117"/>
      <c r="C77" s="118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6" t="s">
        <v>83</v>
      </c>
      <c r="B81" s="117"/>
      <c r="C81" s="118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6" t="s">
        <v>86</v>
      </c>
      <c r="B84" s="117"/>
      <c r="C84" s="118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6" t="s">
        <v>94</v>
      </c>
      <c r="B92" s="117"/>
      <c r="C92" s="118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6" t="s">
        <v>100</v>
      </c>
      <c r="B98" s="117"/>
      <c r="C98" s="118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6" t="s">
        <v>105</v>
      </c>
      <c r="B103" s="117"/>
      <c r="C103" s="118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6" t="s">
        <v>106</v>
      </c>
      <c r="B104" s="117"/>
      <c r="C104" s="118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6" t="s">
        <v>109</v>
      </c>
      <c r="B107" s="117"/>
      <c r="C107" s="118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6" t="s">
        <v>113</v>
      </c>
      <c r="B111" s="117"/>
      <c r="C111" s="118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6" t="s">
        <v>116</v>
      </c>
      <c r="B114" s="117"/>
      <c r="C114" s="118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6" t="s">
        <v>119</v>
      </c>
      <c r="B117" s="120"/>
      <c r="C117" s="121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6" t="s">
        <v>120</v>
      </c>
      <c r="B118" s="120"/>
      <c r="C118" s="121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x14ac:dyDescent="0.25">
      <c r="A7" s="116" t="s">
        <v>5</v>
      </c>
      <c r="B7" s="117"/>
      <c r="C7" s="118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x14ac:dyDescent="0.25">
      <c r="A23" s="116" t="s">
        <v>21</v>
      </c>
      <c r="B23" s="117"/>
      <c r="C23" s="118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x14ac:dyDescent="0.25">
      <c r="A26" s="116" t="s">
        <v>24</v>
      </c>
      <c r="B26" s="117"/>
      <c r="C26" s="118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x14ac:dyDescent="0.25">
      <c r="A29" s="116" t="s">
        <v>27</v>
      </c>
      <c r="B29" s="117"/>
      <c r="C29" s="118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16" t="s">
        <v>34</v>
      </c>
      <c r="B35" s="117"/>
      <c r="C35" s="118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16" t="s">
        <v>35</v>
      </c>
      <c r="B36" s="117"/>
      <c r="C36" s="118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16" t="s">
        <v>41</v>
      </c>
      <c r="B42" s="117"/>
      <c r="C42" s="118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16" t="s">
        <v>43</v>
      </c>
      <c r="B44" s="117"/>
      <c r="C44" s="118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6" t="s">
        <v>49</v>
      </c>
      <c r="B50" s="117"/>
      <c r="C50" s="118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6" t="s">
        <v>61</v>
      </c>
      <c r="B61" s="117"/>
      <c r="C61" s="118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6" t="s">
        <v>64</v>
      </c>
      <c r="B64" s="117"/>
      <c r="C64" s="118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6" t="s">
        <v>65</v>
      </c>
      <c r="B65" s="117"/>
      <c r="C65" s="118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6" t="s">
        <v>73</v>
      </c>
      <c r="B71" s="117"/>
      <c r="C71" s="118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6" t="s">
        <v>74</v>
      </c>
      <c r="B72" s="117"/>
      <c r="C72" s="118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6" t="s">
        <v>76</v>
      </c>
      <c r="B74" s="117"/>
      <c r="C74" s="118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6" t="s">
        <v>79</v>
      </c>
      <c r="B77" s="117"/>
      <c r="C77" s="118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6" t="s">
        <v>83</v>
      </c>
      <c r="B81" s="117"/>
      <c r="C81" s="118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6" t="s">
        <v>86</v>
      </c>
      <c r="B84" s="117"/>
      <c r="C84" s="118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6" t="s">
        <v>90</v>
      </c>
      <c r="B88" s="117"/>
      <c r="C88" s="118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6" t="s">
        <v>100</v>
      </c>
      <c r="B98" s="117"/>
      <c r="C98" s="118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6" t="s">
        <v>105</v>
      </c>
      <c r="B103" s="117"/>
      <c r="C103" s="118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6" t="s">
        <v>106</v>
      </c>
      <c r="B104" s="117"/>
      <c r="C104" s="118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6" t="s">
        <v>109</v>
      </c>
      <c r="B107" s="117"/>
      <c r="C107" s="118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6" t="s">
        <v>113</v>
      </c>
      <c r="B111" s="117"/>
      <c r="C111" s="118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6" t="s">
        <v>116</v>
      </c>
      <c r="B114" s="117"/>
      <c r="C114" s="118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6" t="s">
        <v>119</v>
      </c>
      <c r="B117" s="120"/>
      <c r="C117" s="121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6" t="s">
        <v>120</v>
      </c>
      <c r="B118" s="120"/>
      <c r="C118" s="121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x14ac:dyDescent="0.25">
      <c r="A7" s="116" t="s">
        <v>5</v>
      </c>
      <c r="B7" s="117"/>
      <c r="C7" s="118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x14ac:dyDescent="0.25">
      <c r="A20" s="116" t="s">
        <v>18</v>
      </c>
      <c r="B20" s="117"/>
      <c r="C20" s="118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x14ac:dyDescent="0.25">
      <c r="A23" s="116" t="s">
        <v>21</v>
      </c>
      <c r="B23" s="117"/>
      <c r="C23" s="118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x14ac:dyDescent="0.25">
      <c r="A26" s="116" t="s">
        <v>24</v>
      </c>
      <c r="B26" s="117"/>
      <c r="C26" s="118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x14ac:dyDescent="0.25">
      <c r="A29" s="116" t="s">
        <v>27</v>
      </c>
      <c r="B29" s="117"/>
      <c r="C29" s="118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x14ac:dyDescent="0.25">
      <c r="A35" s="116" t="s">
        <v>34</v>
      </c>
      <c r="B35" s="117"/>
      <c r="C35" s="118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x14ac:dyDescent="0.25">
      <c r="A36" s="116" t="s">
        <v>35</v>
      </c>
      <c r="B36" s="117"/>
      <c r="C36" s="118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16" t="s">
        <v>41</v>
      </c>
      <c r="B42" s="117"/>
      <c r="C42" s="118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16" t="s">
        <v>43</v>
      </c>
      <c r="B44" s="117"/>
      <c r="C44" s="118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16" t="s">
        <v>49</v>
      </c>
      <c r="B50" s="117"/>
      <c r="C50" s="118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16" t="s">
        <v>61</v>
      </c>
      <c r="B61" s="117"/>
      <c r="C61" s="118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16" t="s">
        <v>64</v>
      </c>
      <c r="B64" s="117"/>
      <c r="C64" s="118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16" t="s">
        <v>65</v>
      </c>
      <c r="B65" s="117"/>
      <c r="C65" s="118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16" t="s">
        <v>73</v>
      </c>
      <c r="B71" s="117"/>
      <c r="C71" s="118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16" t="s">
        <v>74</v>
      </c>
      <c r="B72" s="117"/>
      <c r="C72" s="118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16" t="s">
        <v>76</v>
      </c>
      <c r="B74" s="117"/>
      <c r="C74" s="118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16" t="s">
        <v>79</v>
      </c>
      <c r="B77" s="117"/>
      <c r="C77" s="118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16" t="s">
        <v>83</v>
      </c>
      <c r="B81" s="117"/>
      <c r="C81" s="118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16" t="s">
        <v>86</v>
      </c>
      <c r="B84" s="117"/>
      <c r="C84" s="118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16" t="s">
        <v>90</v>
      </c>
      <c r="B88" s="117"/>
      <c r="C88" s="118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16" t="s">
        <v>100</v>
      </c>
      <c r="B98" s="117"/>
      <c r="C98" s="118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16" t="s">
        <v>105</v>
      </c>
      <c r="B103" s="117"/>
      <c r="C103" s="118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16" t="s">
        <v>106</v>
      </c>
      <c r="B104" s="117"/>
      <c r="C104" s="118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16" t="s">
        <v>109</v>
      </c>
      <c r="B107" s="117"/>
      <c r="C107" s="118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16" t="s">
        <v>113</v>
      </c>
      <c r="B111" s="117"/>
      <c r="C111" s="118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16" t="s">
        <v>116</v>
      </c>
      <c r="B114" s="117"/>
      <c r="C114" s="118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16" t="s">
        <v>119</v>
      </c>
      <c r="B117" s="120"/>
      <c r="C117" s="121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16" t="s">
        <v>120</v>
      </c>
      <c r="B118" s="120"/>
      <c r="C118" s="121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16" t="s">
        <v>127</v>
      </c>
      <c r="B124" s="117"/>
      <c r="C124" s="118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5" customHeight="1" x14ac:dyDescent="0.25">
      <c r="A1" s="16"/>
      <c r="D1" s="114" t="s">
        <v>141</v>
      </c>
      <c r="E1" s="114"/>
      <c r="F1" s="114"/>
      <c r="G1" s="114"/>
    </row>
    <row r="2" spans="1:9" ht="108.7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115" t="s">
        <v>5</v>
      </c>
      <c r="B7" s="115"/>
      <c r="C7" s="115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111" t="s">
        <v>11</v>
      </c>
      <c r="B13" s="112"/>
      <c r="C13" s="113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111" t="s">
        <v>18</v>
      </c>
      <c r="B20" s="112"/>
      <c r="C20" s="113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111" t="s">
        <v>21</v>
      </c>
      <c r="B23" s="112"/>
      <c r="C23" s="113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111" t="s">
        <v>24</v>
      </c>
      <c r="B26" s="112"/>
      <c r="C26" s="113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111" t="s">
        <v>27</v>
      </c>
      <c r="B29" s="112"/>
      <c r="C29" s="113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111" t="s">
        <v>34</v>
      </c>
      <c r="B35" s="112"/>
      <c r="C35" s="113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111" t="s">
        <v>35</v>
      </c>
      <c r="B36" s="112"/>
      <c r="C36" s="113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111" t="s">
        <v>41</v>
      </c>
      <c r="B42" s="112"/>
      <c r="C42" s="113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111" t="s">
        <v>43</v>
      </c>
      <c r="B44" s="112"/>
      <c r="C44" s="113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111" t="s">
        <v>49</v>
      </c>
      <c r="B50" s="112"/>
      <c r="C50" s="113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111" t="s">
        <v>55</v>
      </c>
      <c r="B56" s="112"/>
      <c r="C56" s="113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111" t="s">
        <v>61</v>
      </c>
      <c r="B61" s="112"/>
      <c r="C61" s="113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111" t="s">
        <v>64</v>
      </c>
      <c r="B64" s="112"/>
      <c r="C64" s="113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111" t="s">
        <v>65</v>
      </c>
      <c r="B65" s="112"/>
      <c r="C65" s="113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111" t="s">
        <v>73</v>
      </c>
      <c r="B71" s="112"/>
      <c r="C71" s="113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111" t="s">
        <v>74</v>
      </c>
      <c r="B72" s="112"/>
      <c r="C72" s="113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111" t="s">
        <v>76</v>
      </c>
      <c r="B74" s="112"/>
      <c r="C74" s="113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111" t="s">
        <v>79</v>
      </c>
      <c r="B77" s="112"/>
      <c r="C77" s="113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111" t="s">
        <v>83</v>
      </c>
      <c r="B81" s="112"/>
      <c r="C81" s="113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111" t="s">
        <v>86</v>
      </c>
      <c r="B84" s="112"/>
      <c r="C84" s="113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111" t="s">
        <v>90</v>
      </c>
      <c r="B88" s="112"/>
      <c r="C88" s="113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111" t="s">
        <v>94</v>
      </c>
      <c r="B92" s="112"/>
      <c r="C92" s="113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111" t="s">
        <v>97</v>
      </c>
      <c r="B95" s="112"/>
      <c r="C95" s="113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111" t="s">
        <v>100</v>
      </c>
      <c r="B98" s="112"/>
      <c r="C98" s="113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111" t="s">
        <v>105</v>
      </c>
      <c r="B103" s="112"/>
      <c r="C103" s="113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111" t="s">
        <v>106</v>
      </c>
      <c r="B104" s="112"/>
      <c r="C104" s="113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111" t="s">
        <v>109</v>
      </c>
      <c r="B107" s="112"/>
      <c r="C107" s="113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111" t="s">
        <v>113</v>
      </c>
      <c r="B111" s="112"/>
      <c r="C111" s="113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111" t="s">
        <v>116</v>
      </c>
      <c r="B114" s="112"/>
      <c r="C114" s="113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11" t="s">
        <v>119</v>
      </c>
      <c r="B117" s="112"/>
      <c r="C117" s="113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11" t="s">
        <v>120</v>
      </c>
      <c r="B118" s="112"/>
      <c r="C118" s="113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11" t="s">
        <v>126</v>
      </c>
      <c r="B123" s="112"/>
      <c r="C123" s="113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11" t="s">
        <v>127</v>
      </c>
      <c r="B124" s="112"/>
      <c r="C124" s="113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hidden="1" customWidth="1"/>
    <col min="6" max="6" width="16.125" hidden="1" customWidth="1"/>
    <col min="7" max="8" width="12" hidden="1" customWidth="1"/>
    <col min="9" max="9" width="7.875" hidden="1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x14ac:dyDescent="0.25">
      <c r="A7" s="116" t="s">
        <v>5</v>
      </c>
      <c r="B7" s="117"/>
      <c r="C7" s="118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x14ac:dyDescent="0.25">
      <c r="A20" s="116" t="s">
        <v>18</v>
      </c>
      <c r="B20" s="117"/>
      <c r="C20" s="118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x14ac:dyDescent="0.25">
      <c r="A23" s="116" t="s">
        <v>21</v>
      </c>
      <c r="B23" s="117"/>
      <c r="C23" s="118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x14ac:dyDescent="0.25">
      <c r="A26" s="116" t="s">
        <v>24</v>
      </c>
      <c r="B26" s="117"/>
      <c r="C26" s="118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x14ac:dyDescent="0.25">
      <c r="A29" s="116" t="s">
        <v>27</v>
      </c>
      <c r="B29" s="117"/>
      <c r="C29" s="118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x14ac:dyDescent="0.25">
      <c r="A35" s="116" t="s">
        <v>34</v>
      </c>
      <c r="B35" s="117"/>
      <c r="C35" s="118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x14ac:dyDescent="0.25">
      <c r="A36" s="116" t="s">
        <v>35</v>
      </c>
      <c r="B36" s="117"/>
      <c r="C36" s="118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x14ac:dyDescent="0.25">
      <c r="A42" s="116" t="s">
        <v>41</v>
      </c>
      <c r="B42" s="117"/>
      <c r="C42" s="118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x14ac:dyDescent="0.25">
      <c r="A44" s="116" t="s">
        <v>43</v>
      </c>
      <c r="B44" s="117"/>
      <c r="C44" s="118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x14ac:dyDescent="0.25">
      <c r="A50" s="116" t="s">
        <v>49</v>
      </c>
      <c r="B50" s="117"/>
      <c r="C50" s="118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x14ac:dyDescent="0.25">
      <c r="A61" s="116" t="s">
        <v>61</v>
      </c>
      <c r="B61" s="117"/>
      <c r="C61" s="118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x14ac:dyDescent="0.25">
      <c r="A64" s="116" t="s">
        <v>64</v>
      </c>
      <c r="B64" s="117"/>
      <c r="C64" s="118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x14ac:dyDescent="0.25">
      <c r="A65" s="116" t="s">
        <v>65</v>
      </c>
      <c r="B65" s="117"/>
      <c r="C65" s="118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x14ac:dyDescent="0.25">
      <c r="A71" s="116" t="s">
        <v>73</v>
      </c>
      <c r="B71" s="117"/>
      <c r="C71" s="118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x14ac:dyDescent="0.25">
      <c r="A72" s="116" t="s">
        <v>74</v>
      </c>
      <c r="B72" s="117"/>
      <c r="C72" s="118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x14ac:dyDescent="0.25">
      <c r="A74" s="116" t="s">
        <v>76</v>
      </c>
      <c r="B74" s="117"/>
      <c r="C74" s="118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x14ac:dyDescent="0.25">
      <c r="A77" s="116" t="s">
        <v>79</v>
      </c>
      <c r="B77" s="117"/>
      <c r="C77" s="118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x14ac:dyDescent="0.25">
      <c r="A81" s="116" t="s">
        <v>83</v>
      </c>
      <c r="B81" s="117"/>
      <c r="C81" s="118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x14ac:dyDescent="0.25">
      <c r="A84" s="116" t="s">
        <v>86</v>
      </c>
      <c r="B84" s="117"/>
      <c r="C84" s="118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16" t="s">
        <v>94</v>
      </c>
      <c r="B92" s="117"/>
      <c r="C92" s="118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16" t="s">
        <v>100</v>
      </c>
      <c r="B98" s="117"/>
      <c r="C98" s="118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16" t="s">
        <v>105</v>
      </c>
      <c r="B103" s="117"/>
      <c r="C103" s="118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16" t="s">
        <v>106</v>
      </c>
      <c r="B104" s="117"/>
      <c r="C104" s="118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16" t="s">
        <v>109</v>
      </c>
      <c r="B107" s="117"/>
      <c r="C107" s="118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16" t="s">
        <v>113</v>
      </c>
      <c r="B111" s="117"/>
      <c r="C111" s="118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16" t="s">
        <v>116</v>
      </c>
      <c r="B114" s="117"/>
      <c r="C114" s="118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16" t="s">
        <v>119</v>
      </c>
      <c r="B117" s="120"/>
      <c r="C117" s="121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16" t="s">
        <v>120</v>
      </c>
      <c r="B118" s="120"/>
      <c r="C118" s="121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16" t="s">
        <v>127</v>
      </c>
      <c r="B124" s="117"/>
      <c r="C124" s="118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zoomScaleNormal="100" workbookViewId="0">
      <pane ySplit="2" topLeftCell="A3" activePane="bottomLeft" state="frozen"/>
      <selection pane="bottomLeft" activeCell="H2" sqref="H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x14ac:dyDescent="0.25">
      <c r="A7" s="116" t="s">
        <v>5</v>
      </c>
      <c r="B7" s="117"/>
      <c r="C7" s="118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x14ac:dyDescent="0.25">
      <c r="A23" s="116" t="s">
        <v>21</v>
      </c>
      <c r="B23" s="117"/>
      <c r="C23" s="118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x14ac:dyDescent="0.25">
      <c r="A26" s="116" t="s">
        <v>24</v>
      </c>
      <c r="B26" s="117"/>
      <c r="C26" s="118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x14ac:dyDescent="0.25">
      <c r="A29" s="116" t="s">
        <v>27</v>
      </c>
      <c r="B29" s="117"/>
      <c r="C29" s="118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x14ac:dyDescent="0.25">
      <c r="A35" s="116" t="s">
        <v>34</v>
      </c>
      <c r="B35" s="117"/>
      <c r="C35" s="118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x14ac:dyDescent="0.25">
      <c r="A36" s="116" t="s">
        <v>35</v>
      </c>
      <c r="B36" s="117"/>
      <c r="C36" s="118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x14ac:dyDescent="0.25">
      <c r="A42" s="116" t="s">
        <v>41</v>
      </c>
      <c r="B42" s="117"/>
      <c r="C42" s="118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x14ac:dyDescent="0.25">
      <c r="A44" s="116" t="s">
        <v>43</v>
      </c>
      <c r="B44" s="117"/>
      <c r="C44" s="118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16" t="s">
        <v>49</v>
      </c>
      <c r="B50" s="117"/>
      <c r="C50" s="118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16" t="s">
        <v>61</v>
      </c>
      <c r="B61" s="117"/>
      <c r="C61" s="118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16" t="s">
        <v>64</v>
      </c>
      <c r="B64" s="117"/>
      <c r="C64" s="118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16" t="s">
        <v>65</v>
      </c>
      <c r="B65" s="117"/>
      <c r="C65" s="118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16" t="s">
        <v>73</v>
      </c>
      <c r="B71" s="117"/>
      <c r="C71" s="118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16" t="s">
        <v>74</v>
      </c>
      <c r="B72" s="117"/>
      <c r="C72" s="118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16" t="s">
        <v>76</v>
      </c>
      <c r="B74" s="117"/>
      <c r="C74" s="118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16" t="s">
        <v>79</v>
      </c>
      <c r="B77" s="117"/>
      <c r="C77" s="118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16" t="s">
        <v>83</v>
      </c>
      <c r="B81" s="117"/>
      <c r="C81" s="118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16" t="s">
        <v>86</v>
      </c>
      <c r="B84" s="117"/>
      <c r="C84" s="118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16" t="s">
        <v>90</v>
      </c>
      <c r="B88" s="117"/>
      <c r="C88" s="118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16" t="s">
        <v>94</v>
      </c>
      <c r="B92" s="117"/>
      <c r="C92" s="118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16" t="s">
        <v>100</v>
      </c>
      <c r="B98" s="117"/>
      <c r="C98" s="118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16" t="s">
        <v>105</v>
      </c>
      <c r="B103" s="117"/>
      <c r="C103" s="118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16" t="s">
        <v>106</v>
      </c>
      <c r="B104" s="117"/>
      <c r="C104" s="118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16" t="s">
        <v>109</v>
      </c>
      <c r="B107" s="117"/>
      <c r="C107" s="118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16" t="s">
        <v>113</v>
      </c>
      <c r="B111" s="117"/>
      <c r="C111" s="118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16" t="s">
        <v>116</v>
      </c>
      <c r="B114" s="117"/>
      <c r="C114" s="118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16" t="s">
        <v>119</v>
      </c>
      <c r="B117" s="120"/>
      <c r="C117" s="121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16" t="s">
        <v>120</v>
      </c>
      <c r="B118" s="120"/>
      <c r="C118" s="121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16" t="s">
        <v>127</v>
      </c>
      <c r="B124" s="117"/>
      <c r="C124" s="118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6" sqref="K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1</v>
      </c>
      <c r="G6" s="46">
        <v>16</v>
      </c>
      <c r="H6" s="46">
        <v>5</v>
      </c>
      <c r="I6" s="58">
        <v>29</v>
      </c>
      <c r="J6" s="46">
        <v>0</v>
      </c>
    </row>
    <row r="7" spans="1:10" x14ac:dyDescent="0.25">
      <c r="A7" s="116" t="s">
        <v>5</v>
      </c>
      <c r="B7" s="117"/>
      <c r="C7" s="118"/>
      <c r="D7" s="101"/>
      <c r="E7" s="10">
        <v>7</v>
      </c>
      <c r="F7" s="10">
        <v>1</v>
      </c>
      <c r="G7" s="10">
        <v>16</v>
      </c>
      <c r="H7" s="10">
        <v>5</v>
      </c>
      <c r="I7" s="10">
        <v>29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33</v>
      </c>
      <c r="F8" s="46">
        <v>3</v>
      </c>
      <c r="G8" s="46">
        <v>56</v>
      </c>
      <c r="H8" s="46">
        <v>21</v>
      </c>
      <c r="I8" s="46">
        <v>113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31</v>
      </c>
      <c r="H9" s="46">
        <v>0</v>
      </c>
      <c r="I9" s="46">
        <v>49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2</v>
      </c>
      <c r="G12" s="46">
        <v>80</v>
      </c>
      <c r="H12" s="46">
        <v>3</v>
      </c>
      <c r="I12" s="46">
        <v>89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55</v>
      </c>
      <c r="F13" s="61">
        <v>5</v>
      </c>
      <c r="G13" s="61">
        <v>167</v>
      </c>
      <c r="H13" s="61">
        <v>24</v>
      </c>
      <c r="I13" s="61">
        <v>251</v>
      </c>
      <c r="J13" s="61"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18</v>
      </c>
      <c r="F14" s="46">
        <v>1</v>
      </c>
      <c r="G14" s="46">
        <v>15</v>
      </c>
      <c r="H14" s="46">
        <v>1</v>
      </c>
      <c r="I14" s="46">
        <v>35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3</v>
      </c>
      <c r="G15" s="46">
        <v>52</v>
      </c>
      <c r="H15" s="46">
        <v>3</v>
      </c>
      <c r="I15" s="46">
        <v>103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18</v>
      </c>
      <c r="H16" s="46">
        <v>11</v>
      </c>
      <c r="I16" s="46">
        <v>126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60</v>
      </c>
      <c r="F17" s="46">
        <v>48</v>
      </c>
      <c r="G17" s="46">
        <v>102</v>
      </c>
      <c r="H17" s="46">
        <v>1</v>
      </c>
      <c r="I17" s="46">
        <v>211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59</v>
      </c>
      <c r="F19" s="46">
        <v>1</v>
      </c>
      <c r="G19" s="46">
        <v>26</v>
      </c>
      <c r="H19" s="46">
        <v>0</v>
      </c>
      <c r="I19" s="46">
        <v>86</v>
      </c>
      <c r="J19" s="46">
        <v>0</v>
      </c>
    </row>
    <row r="20" spans="1:10" x14ac:dyDescent="0.25">
      <c r="A20" s="116" t="s">
        <v>18</v>
      </c>
      <c r="B20" s="117"/>
      <c r="C20" s="118"/>
      <c r="D20" s="76"/>
      <c r="E20" s="10">
        <v>279</v>
      </c>
      <c r="F20" s="10">
        <v>53</v>
      </c>
      <c r="G20" s="10">
        <v>213</v>
      </c>
      <c r="H20" s="10">
        <v>16</v>
      </c>
      <c r="I20" s="10">
        <v>561</v>
      </c>
      <c r="J20" s="10">
        <v>10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74</v>
      </c>
      <c r="F21" s="46">
        <v>2</v>
      </c>
      <c r="G21" s="46">
        <v>74</v>
      </c>
      <c r="H21" s="46">
        <v>4</v>
      </c>
      <c r="I21" s="46">
        <v>154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43</v>
      </c>
      <c r="F22" s="46">
        <v>26</v>
      </c>
      <c r="G22" s="46">
        <v>5</v>
      </c>
      <c r="H22" s="46">
        <v>0</v>
      </c>
      <c r="I22" s="46">
        <v>74</v>
      </c>
      <c r="J22" s="46">
        <v>0</v>
      </c>
    </row>
    <row r="23" spans="1:10" x14ac:dyDescent="0.25">
      <c r="A23" s="116" t="s">
        <v>21</v>
      </c>
      <c r="B23" s="117"/>
      <c r="C23" s="118"/>
      <c r="D23" s="76"/>
      <c r="E23" s="10">
        <v>117</v>
      </c>
      <c r="F23" s="10">
        <v>28</v>
      </c>
      <c r="G23" s="10">
        <v>79</v>
      </c>
      <c r="H23" s="10">
        <v>4</v>
      </c>
      <c r="I23" s="10">
        <v>228</v>
      </c>
      <c r="J23" s="10"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2</v>
      </c>
      <c r="G24" s="46">
        <v>83</v>
      </c>
      <c r="H24" s="46">
        <v>6</v>
      </c>
      <c r="I24" s="46">
        <v>119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3</v>
      </c>
      <c r="G25" s="46">
        <v>74</v>
      </c>
      <c r="H25" s="46">
        <v>4</v>
      </c>
      <c r="I25" s="46">
        <v>97</v>
      </c>
      <c r="J25" s="46">
        <v>7</v>
      </c>
    </row>
    <row r="26" spans="1:10" x14ac:dyDescent="0.25">
      <c r="A26" s="116" t="s">
        <v>24</v>
      </c>
      <c r="B26" s="117"/>
      <c r="C26" s="118"/>
      <c r="D26" s="76"/>
      <c r="E26" s="10">
        <v>44</v>
      </c>
      <c r="F26" s="10">
        <v>5</v>
      </c>
      <c r="G26" s="10">
        <v>157</v>
      </c>
      <c r="H26" s="10">
        <v>10</v>
      </c>
      <c r="I26" s="10">
        <v>216</v>
      </c>
      <c r="J26" s="10"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9</v>
      </c>
      <c r="F27" s="46">
        <v>0</v>
      </c>
      <c r="G27" s="46">
        <v>35</v>
      </c>
      <c r="H27" s="46">
        <v>1</v>
      </c>
      <c r="I27" s="46">
        <v>45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3</v>
      </c>
      <c r="G28" s="46">
        <v>49</v>
      </c>
      <c r="H28" s="46">
        <v>7</v>
      </c>
      <c r="I28" s="46">
        <v>73</v>
      </c>
      <c r="J28" s="46">
        <v>4</v>
      </c>
    </row>
    <row r="29" spans="1:10" x14ac:dyDescent="0.25">
      <c r="A29" s="116" t="s">
        <v>27</v>
      </c>
      <c r="B29" s="117"/>
      <c r="C29" s="118"/>
      <c r="D29" s="76"/>
      <c r="E29" s="10">
        <v>23</v>
      </c>
      <c r="F29" s="10">
        <v>3</v>
      </c>
      <c r="G29" s="10">
        <v>84</v>
      </c>
      <c r="H29" s="10">
        <v>8</v>
      </c>
      <c r="I29" s="10">
        <v>118</v>
      </c>
      <c r="J29" s="10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25</v>
      </c>
      <c r="H30" s="46">
        <v>6</v>
      </c>
      <c r="I30" s="46">
        <v>39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72</v>
      </c>
      <c r="G34" s="46">
        <v>76</v>
      </c>
      <c r="H34" s="46">
        <v>19</v>
      </c>
      <c r="I34" s="46">
        <v>188</v>
      </c>
      <c r="J34" s="46">
        <v>4</v>
      </c>
    </row>
    <row r="35" spans="1:10" x14ac:dyDescent="0.25">
      <c r="A35" s="116" t="s">
        <v>34</v>
      </c>
      <c r="B35" s="117"/>
      <c r="C35" s="118"/>
      <c r="D35" s="76"/>
      <c r="E35" s="61">
        <v>29</v>
      </c>
      <c r="F35" s="61">
        <v>72</v>
      </c>
      <c r="G35" s="61">
        <v>101</v>
      </c>
      <c r="H35" s="61">
        <v>25</v>
      </c>
      <c r="I35" s="61">
        <v>227</v>
      </c>
      <c r="J35" s="61">
        <v>5</v>
      </c>
    </row>
    <row r="36" spans="1:10" x14ac:dyDescent="0.25">
      <c r="A36" s="116" t="s">
        <v>35</v>
      </c>
      <c r="B36" s="117"/>
      <c r="C36" s="118"/>
      <c r="D36" s="76"/>
      <c r="E36" s="61">
        <v>554</v>
      </c>
      <c r="F36" s="61">
        <v>167</v>
      </c>
      <c r="G36" s="61">
        <v>817</v>
      </c>
      <c r="H36" s="61">
        <v>92</v>
      </c>
      <c r="I36" s="61">
        <v>1630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121</v>
      </c>
      <c r="F39" s="46">
        <v>0</v>
      </c>
      <c r="G39" s="46">
        <v>200</v>
      </c>
      <c r="H39" s="46">
        <v>22</v>
      </c>
      <c r="I39" s="46">
        <v>343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16" t="s">
        <v>41</v>
      </c>
      <c r="B42" s="117"/>
      <c r="C42" s="118"/>
      <c r="D42" s="76"/>
      <c r="E42" s="61">
        <v>121</v>
      </c>
      <c r="F42" s="61">
        <v>0</v>
      </c>
      <c r="G42" s="61">
        <v>200</v>
      </c>
      <c r="H42" s="61">
        <v>22</v>
      </c>
      <c r="I42" s="61">
        <v>343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10</v>
      </c>
      <c r="G43" s="46">
        <v>135</v>
      </c>
      <c r="H43" s="46">
        <v>6</v>
      </c>
      <c r="I43" s="46">
        <v>325</v>
      </c>
      <c r="J43" s="46">
        <v>11</v>
      </c>
    </row>
    <row r="44" spans="1:10" x14ac:dyDescent="0.25">
      <c r="A44" s="116" t="s">
        <v>43</v>
      </c>
      <c r="B44" s="117"/>
      <c r="C44" s="118"/>
      <c r="D44" s="76"/>
      <c r="E44" s="61">
        <v>174</v>
      </c>
      <c r="F44" s="61">
        <v>10</v>
      </c>
      <c r="G44" s="61">
        <v>135</v>
      </c>
      <c r="H44" s="61">
        <v>6</v>
      </c>
      <c r="I44" s="61">
        <v>325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53</v>
      </c>
      <c r="F45" s="46">
        <v>8</v>
      </c>
      <c r="G45" s="46">
        <v>107</v>
      </c>
      <c r="H45" s="46">
        <v>2</v>
      </c>
      <c r="I45" s="46">
        <v>170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28</v>
      </c>
      <c r="F46" s="46">
        <v>0</v>
      </c>
      <c r="G46" s="46">
        <v>2</v>
      </c>
      <c r="H46" s="46">
        <v>0</v>
      </c>
      <c r="I46" s="46">
        <v>30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13</v>
      </c>
      <c r="G47" s="46">
        <v>62</v>
      </c>
      <c r="H47" s="46">
        <v>9</v>
      </c>
      <c r="I47" s="46">
        <v>160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8</v>
      </c>
      <c r="F48" s="46">
        <v>0</v>
      </c>
      <c r="G48" s="46">
        <v>19</v>
      </c>
      <c r="H48" s="46">
        <v>0</v>
      </c>
      <c r="I48" s="46">
        <v>27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16</v>
      </c>
      <c r="H49" s="46">
        <v>5</v>
      </c>
      <c r="I49" s="46">
        <v>37</v>
      </c>
      <c r="J49" s="46">
        <v>1</v>
      </c>
    </row>
    <row r="50" spans="1:10" x14ac:dyDescent="0.25">
      <c r="A50" s="116" t="s">
        <v>49</v>
      </c>
      <c r="B50" s="117"/>
      <c r="C50" s="118"/>
      <c r="D50" s="76"/>
      <c r="E50" s="61">
        <v>181</v>
      </c>
      <c r="F50" s="61">
        <v>21</v>
      </c>
      <c r="G50" s="61">
        <v>206</v>
      </c>
      <c r="H50" s="61">
        <v>16</v>
      </c>
      <c r="I50" s="61">
        <v>424</v>
      </c>
      <c r="J50" s="61">
        <v>13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55</v>
      </c>
      <c r="F51" s="46">
        <v>0</v>
      </c>
      <c r="G51" s="46">
        <v>79</v>
      </c>
      <c r="H51" s="46">
        <v>0</v>
      </c>
      <c r="I51" s="46">
        <v>134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60</v>
      </c>
      <c r="H52" s="46">
        <v>4</v>
      </c>
      <c r="I52" s="46">
        <v>83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86</v>
      </c>
      <c r="H54" s="46">
        <v>1</v>
      </c>
      <c r="I54" s="46">
        <v>102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77</v>
      </c>
      <c r="H55" s="46">
        <v>1</v>
      </c>
      <c r="I55" s="46">
        <v>93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103</v>
      </c>
      <c r="F56" s="10">
        <v>1</v>
      </c>
      <c r="G56" s="10">
        <v>303</v>
      </c>
      <c r="H56" s="10">
        <v>6</v>
      </c>
      <c r="I56" s="10">
        <v>413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69</v>
      </c>
      <c r="F57" s="46">
        <v>0</v>
      </c>
      <c r="G57" s="46">
        <v>181</v>
      </c>
      <c r="H57" s="46">
        <v>20</v>
      </c>
      <c r="I57" s="46">
        <v>270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10</v>
      </c>
      <c r="G58" s="46">
        <v>536</v>
      </c>
      <c r="H58" s="46">
        <v>39</v>
      </c>
      <c r="I58" s="46">
        <v>646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51</v>
      </c>
      <c r="F59" s="46">
        <v>4</v>
      </c>
      <c r="G59" s="46">
        <v>148</v>
      </c>
      <c r="H59" s="46">
        <v>6</v>
      </c>
      <c r="I59" s="46">
        <v>209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52</v>
      </c>
      <c r="F60" s="46">
        <v>6</v>
      </c>
      <c r="G60" s="46">
        <v>99</v>
      </c>
      <c r="H60" s="46">
        <v>1</v>
      </c>
      <c r="I60" s="46">
        <v>158</v>
      </c>
      <c r="J60" s="46">
        <v>4</v>
      </c>
    </row>
    <row r="61" spans="1:10" x14ac:dyDescent="0.25">
      <c r="A61" s="116" t="s">
        <v>61</v>
      </c>
      <c r="B61" s="117"/>
      <c r="C61" s="118"/>
      <c r="D61" s="76"/>
      <c r="E61" s="10">
        <v>233</v>
      </c>
      <c r="F61" s="10">
        <v>20</v>
      </c>
      <c r="G61" s="10">
        <v>964</v>
      </c>
      <c r="H61" s="10">
        <v>66</v>
      </c>
      <c r="I61" s="10">
        <v>1283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1</v>
      </c>
      <c r="G62" s="46">
        <v>70</v>
      </c>
      <c r="H62" s="46">
        <v>1</v>
      </c>
      <c r="I62" s="46">
        <v>84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62</v>
      </c>
      <c r="F63" s="46">
        <v>2</v>
      </c>
      <c r="G63" s="46">
        <v>187</v>
      </c>
      <c r="H63" s="46">
        <v>20</v>
      </c>
      <c r="I63" s="46">
        <v>271</v>
      </c>
      <c r="J63" s="46">
        <v>14</v>
      </c>
    </row>
    <row r="64" spans="1:10" x14ac:dyDescent="0.25">
      <c r="A64" s="116" t="s">
        <v>64</v>
      </c>
      <c r="B64" s="117"/>
      <c r="C64" s="118"/>
      <c r="D64" s="101"/>
      <c r="E64" s="10">
        <v>74</v>
      </c>
      <c r="F64" s="10">
        <v>3</v>
      </c>
      <c r="G64" s="10">
        <v>257</v>
      </c>
      <c r="H64" s="10">
        <v>21</v>
      </c>
      <c r="I64" s="10">
        <v>355</v>
      </c>
      <c r="J64" s="61">
        <v>14</v>
      </c>
    </row>
    <row r="65" spans="1:10" x14ac:dyDescent="0.25">
      <c r="A65" s="116" t="s">
        <v>65</v>
      </c>
      <c r="B65" s="117"/>
      <c r="C65" s="118"/>
      <c r="D65" s="101"/>
      <c r="E65" s="10">
        <v>886</v>
      </c>
      <c r="F65" s="10">
        <v>55</v>
      </c>
      <c r="G65" s="10">
        <v>2065</v>
      </c>
      <c r="H65" s="10">
        <v>137</v>
      </c>
      <c r="I65" s="10">
        <v>3143</v>
      </c>
      <c r="J65" s="61">
        <v>103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7</v>
      </c>
      <c r="G66" s="62">
        <v>123</v>
      </c>
      <c r="H66" s="62">
        <v>63</v>
      </c>
      <c r="I66" s="46">
        <v>326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54</v>
      </c>
      <c r="F67" s="46">
        <v>4</v>
      </c>
      <c r="G67" s="62">
        <v>161</v>
      </c>
      <c r="H67" s="62">
        <v>51</v>
      </c>
      <c r="I67" s="46">
        <v>270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312</v>
      </c>
      <c r="F68" s="46">
        <v>4</v>
      </c>
      <c r="G68" s="62">
        <v>487</v>
      </c>
      <c r="H68" s="62">
        <v>17</v>
      </c>
      <c r="I68" s="46">
        <v>820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113</v>
      </c>
      <c r="F69" s="46">
        <v>23</v>
      </c>
      <c r="G69" s="62">
        <v>435</v>
      </c>
      <c r="H69" s="62">
        <v>7</v>
      </c>
      <c r="I69" s="46">
        <v>578</v>
      </c>
      <c r="J69" s="46">
        <v>18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6" t="s">
        <v>73</v>
      </c>
      <c r="B71" s="117"/>
      <c r="C71" s="118"/>
      <c r="D71" s="101"/>
      <c r="E71" s="10">
        <v>612</v>
      </c>
      <c r="F71" s="10">
        <v>38</v>
      </c>
      <c r="G71" s="10">
        <v>1206</v>
      </c>
      <c r="H71" s="10">
        <v>138</v>
      </c>
      <c r="I71" s="10">
        <v>1994</v>
      </c>
      <c r="J71" s="61">
        <v>40</v>
      </c>
    </row>
    <row r="72" spans="1:10" x14ac:dyDescent="0.25">
      <c r="A72" s="116" t="s">
        <v>74</v>
      </c>
      <c r="B72" s="117"/>
      <c r="C72" s="118"/>
      <c r="D72" s="101"/>
      <c r="E72" s="10">
        <v>612</v>
      </c>
      <c r="F72" s="10">
        <v>38</v>
      </c>
      <c r="G72" s="10">
        <v>1206</v>
      </c>
      <c r="H72" s="10">
        <v>138</v>
      </c>
      <c r="I72" s="10">
        <v>1994</v>
      </c>
      <c r="J72" s="61"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3</v>
      </c>
      <c r="G73" s="62">
        <v>75</v>
      </c>
      <c r="H73" s="62">
        <v>3</v>
      </c>
      <c r="I73" s="46">
        <v>152</v>
      </c>
      <c r="J73" s="46">
        <v>18</v>
      </c>
    </row>
    <row r="74" spans="1:10" x14ac:dyDescent="0.25">
      <c r="A74" s="116" t="s">
        <v>76</v>
      </c>
      <c r="B74" s="117"/>
      <c r="C74" s="118"/>
      <c r="D74" s="101"/>
      <c r="E74" s="10">
        <v>71</v>
      </c>
      <c r="F74" s="10">
        <v>3</v>
      </c>
      <c r="G74" s="10">
        <v>75</v>
      </c>
      <c r="H74" s="10">
        <v>3</v>
      </c>
      <c r="I74" s="10">
        <v>152</v>
      </c>
      <c r="J74" s="61"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3</v>
      </c>
      <c r="G76" s="62">
        <v>111</v>
      </c>
      <c r="H76" s="62">
        <v>9</v>
      </c>
      <c r="I76" s="46">
        <v>155</v>
      </c>
      <c r="J76" s="46">
        <v>0</v>
      </c>
    </row>
    <row r="77" spans="1:10" x14ac:dyDescent="0.25">
      <c r="A77" s="116" t="s">
        <v>79</v>
      </c>
      <c r="B77" s="117"/>
      <c r="C77" s="118"/>
      <c r="D77" s="101"/>
      <c r="E77" s="10">
        <v>33</v>
      </c>
      <c r="F77" s="10">
        <v>3</v>
      </c>
      <c r="G77" s="10">
        <v>111</v>
      </c>
      <c r="H77" s="10">
        <v>9</v>
      </c>
      <c r="I77" s="10">
        <v>156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30</v>
      </c>
      <c r="F78" s="62">
        <v>0</v>
      </c>
      <c r="G78" s="62">
        <v>36</v>
      </c>
      <c r="H78" s="62">
        <v>3</v>
      </c>
      <c r="I78" s="46">
        <v>69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65</v>
      </c>
      <c r="H79" s="62">
        <v>9</v>
      </c>
      <c r="I79" s="46">
        <v>213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0</v>
      </c>
      <c r="G80" s="62">
        <v>6</v>
      </c>
      <c r="H80" s="62">
        <v>1</v>
      </c>
      <c r="I80" s="46">
        <v>45</v>
      </c>
      <c r="J80" s="46">
        <v>1</v>
      </c>
    </row>
    <row r="81" spans="1:10" x14ac:dyDescent="0.25">
      <c r="A81" s="116" t="s">
        <v>83</v>
      </c>
      <c r="B81" s="117"/>
      <c r="C81" s="118"/>
      <c r="D81" s="101"/>
      <c r="E81" s="10">
        <v>206</v>
      </c>
      <c r="F81" s="10">
        <v>1</v>
      </c>
      <c r="G81" s="10">
        <v>107</v>
      </c>
      <c r="H81" s="10">
        <v>13</v>
      </c>
      <c r="I81" s="10">
        <v>327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31</v>
      </c>
      <c r="F82" s="62">
        <v>0</v>
      </c>
      <c r="G82" s="62">
        <v>30</v>
      </c>
      <c r="H82" s="62">
        <v>0</v>
      </c>
      <c r="I82" s="46">
        <v>61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12</v>
      </c>
      <c r="G83" s="62">
        <v>232</v>
      </c>
      <c r="H83" s="62">
        <v>8</v>
      </c>
      <c r="I83" s="46">
        <v>360</v>
      </c>
      <c r="J83" s="46">
        <v>7</v>
      </c>
    </row>
    <row r="84" spans="1:10" x14ac:dyDescent="0.25">
      <c r="A84" s="116" t="s">
        <v>86</v>
      </c>
      <c r="B84" s="117"/>
      <c r="C84" s="118"/>
      <c r="D84" s="101"/>
      <c r="E84" s="10">
        <v>139</v>
      </c>
      <c r="F84" s="10">
        <v>12</v>
      </c>
      <c r="G84" s="10">
        <v>262</v>
      </c>
      <c r="H84" s="10">
        <v>8</v>
      </c>
      <c r="I84" s="10">
        <v>421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52</v>
      </c>
      <c r="F85" s="46">
        <v>0</v>
      </c>
      <c r="G85" s="46">
        <v>32</v>
      </c>
      <c r="H85" s="46">
        <v>0</v>
      </c>
      <c r="I85" s="46">
        <v>84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2</v>
      </c>
      <c r="G86" s="46">
        <v>140</v>
      </c>
      <c r="H86" s="46">
        <v>30</v>
      </c>
      <c r="I86" s="46">
        <v>215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2</v>
      </c>
      <c r="G87" s="46">
        <v>0</v>
      </c>
      <c r="H87" s="46">
        <v>0</v>
      </c>
      <c r="I87" s="46">
        <v>2</v>
      </c>
      <c r="J87" s="46">
        <v>1</v>
      </c>
    </row>
    <row r="88" spans="1:10" x14ac:dyDescent="0.25">
      <c r="A88" s="116" t="s">
        <v>90</v>
      </c>
      <c r="B88" s="117"/>
      <c r="C88" s="118"/>
      <c r="D88" s="75"/>
      <c r="E88" s="10">
        <v>95</v>
      </c>
      <c r="F88" s="10">
        <v>4</v>
      </c>
      <c r="G88" s="10">
        <v>172</v>
      </c>
      <c r="H88" s="10">
        <v>30</v>
      </c>
      <c r="I88" s="10">
        <v>301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79</v>
      </c>
      <c r="F90" s="46">
        <v>35</v>
      </c>
      <c r="G90" s="46">
        <v>77</v>
      </c>
      <c r="H90" s="46">
        <v>0</v>
      </c>
      <c r="I90" s="46">
        <v>191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111</v>
      </c>
      <c r="H91" s="46">
        <v>0</v>
      </c>
      <c r="I91" s="46">
        <v>167</v>
      </c>
      <c r="J91" s="46">
        <v>0</v>
      </c>
    </row>
    <row r="92" spans="1:10" x14ac:dyDescent="0.25">
      <c r="A92" s="116" t="s">
        <v>94</v>
      </c>
      <c r="B92" s="117"/>
      <c r="C92" s="118"/>
      <c r="D92" s="75"/>
      <c r="E92" s="10">
        <v>135</v>
      </c>
      <c r="F92" s="10">
        <v>35</v>
      </c>
      <c r="G92" s="10">
        <v>190</v>
      </c>
      <c r="H92" s="10">
        <v>0</v>
      </c>
      <c r="I92" s="10">
        <v>360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6</v>
      </c>
      <c r="G93" s="46">
        <v>204</v>
      </c>
      <c r="H93" s="46">
        <v>7</v>
      </c>
      <c r="I93" s="46">
        <v>307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38</v>
      </c>
      <c r="F94" s="46">
        <v>0</v>
      </c>
      <c r="G94" s="46">
        <v>33</v>
      </c>
      <c r="H94" s="46">
        <v>1</v>
      </c>
      <c r="I94" s="46">
        <v>72</v>
      </c>
      <c r="J94" s="46">
        <v>0</v>
      </c>
    </row>
    <row r="95" spans="1:10" x14ac:dyDescent="0.25">
      <c r="A95" s="116" t="s">
        <v>97</v>
      </c>
      <c r="B95" s="117"/>
      <c r="C95" s="118"/>
      <c r="D95" s="75"/>
      <c r="E95" s="10">
        <v>128</v>
      </c>
      <c r="F95" s="10">
        <v>6</v>
      </c>
      <c r="G95" s="10">
        <v>237</v>
      </c>
      <c r="H95" s="10">
        <v>8</v>
      </c>
      <c r="I95" s="10">
        <v>379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1</v>
      </c>
      <c r="G96" s="46">
        <v>100</v>
      </c>
      <c r="H96" s="46">
        <v>5</v>
      </c>
      <c r="I96" s="46">
        <v>136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3</v>
      </c>
      <c r="G97" s="46">
        <v>92</v>
      </c>
      <c r="H97" s="46">
        <v>6</v>
      </c>
      <c r="I97" s="46">
        <v>297</v>
      </c>
      <c r="J97" s="46">
        <v>0</v>
      </c>
    </row>
    <row r="98" spans="1:10" x14ac:dyDescent="0.25">
      <c r="A98" s="116" t="s">
        <v>100</v>
      </c>
      <c r="B98" s="117"/>
      <c r="C98" s="118"/>
      <c r="D98" s="75"/>
      <c r="E98" s="10">
        <v>226</v>
      </c>
      <c r="F98" s="10">
        <v>4</v>
      </c>
      <c r="G98" s="10">
        <v>192</v>
      </c>
      <c r="H98" s="10">
        <v>11</v>
      </c>
      <c r="I98" s="10">
        <v>433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137</v>
      </c>
      <c r="H99" s="46">
        <v>6</v>
      </c>
      <c r="I99" s="46">
        <v>173</v>
      </c>
      <c r="J99" s="46">
        <v>15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89</v>
      </c>
      <c r="F100" s="60">
        <v>5</v>
      </c>
      <c r="G100" s="46">
        <v>120</v>
      </c>
      <c r="H100" s="46">
        <v>34</v>
      </c>
      <c r="I100" s="46">
        <v>248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4</v>
      </c>
      <c r="G101" s="46">
        <v>129</v>
      </c>
      <c r="H101" s="46">
        <v>0</v>
      </c>
      <c r="I101" s="46">
        <v>174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3</v>
      </c>
      <c r="H102" s="46">
        <v>0</v>
      </c>
      <c r="I102" s="46">
        <v>14</v>
      </c>
      <c r="J102" s="46">
        <v>1</v>
      </c>
    </row>
    <row r="103" spans="1:10" x14ac:dyDescent="0.25">
      <c r="A103" s="116" t="s">
        <v>105</v>
      </c>
      <c r="B103" s="117"/>
      <c r="C103" s="118"/>
      <c r="D103" s="75"/>
      <c r="E103" s="10">
        <v>164</v>
      </c>
      <c r="F103" s="10">
        <v>16</v>
      </c>
      <c r="G103" s="61">
        <v>389</v>
      </c>
      <c r="H103" s="10">
        <v>40</v>
      </c>
      <c r="I103" s="10">
        <v>609</v>
      </c>
      <c r="J103" s="61">
        <v>36</v>
      </c>
    </row>
    <row r="104" spans="1:10" x14ac:dyDescent="0.25">
      <c r="A104" s="116" t="s">
        <v>106</v>
      </c>
      <c r="B104" s="117"/>
      <c r="C104" s="118"/>
      <c r="D104" s="75"/>
      <c r="E104" s="10">
        <v>1197</v>
      </c>
      <c r="F104" s="10">
        <v>84</v>
      </c>
      <c r="G104" s="10">
        <v>1735</v>
      </c>
      <c r="H104" s="10">
        <v>122</v>
      </c>
      <c r="I104" s="10">
        <v>3138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4</v>
      </c>
      <c r="G105" s="46">
        <v>17</v>
      </c>
      <c r="H105" s="46">
        <v>0</v>
      </c>
      <c r="I105" s="46">
        <v>32</v>
      </c>
      <c r="J105" s="46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</v>
      </c>
      <c r="F106" s="46">
        <v>0</v>
      </c>
      <c r="G106" s="46">
        <v>7</v>
      </c>
      <c r="H106" s="46">
        <v>2</v>
      </c>
      <c r="I106" s="46">
        <v>15</v>
      </c>
      <c r="J106" s="46">
        <v>16</v>
      </c>
    </row>
    <row r="107" spans="1:10" x14ac:dyDescent="0.25">
      <c r="A107" s="116" t="s">
        <v>109</v>
      </c>
      <c r="B107" s="117"/>
      <c r="C107" s="118"/>
      <c r="D107" s="75"/>
      <c r="E107" s="10">
        <v>17</v>
      </c>
      <c r="F107" s="10">
        <v>4</v>
      </c>
      <c r="G107" s="10">
        <v>24</v>
      </c>
      <c r="H107" s="10">
        <v>2</v>
      </c>
      <c r="I107" s="10">
        <v>47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47</v>
      </c>
      <c r="H108" s="46">
        <v>4</v>
      </c>
      <c r="I108" s="46">
        <v>94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3</v>
      </c>
      <c r="G109" s="46">
        <v>164</v>
      </c>
      <c r="H109" s="46">
        <v>109</v>
      </c>
      <c r="I109" s="46">
        <v>404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44</v>
      </c>
      <c r="F110" s="46">
        <v>5</v>
      </c>
      <c r="G110" s="46">
        <v>149</v>
      </c>
      <c r="H110" s="46">
        <v>28</v>
      </c>
      <c r="I110" s="46">
        <v>226</v>
      </c>
      <c r="J110" s="46">
        <v>6</v>
      </c>
    </row>
    <row r="111" spans="1:10" x14ac:dyDescent="0.25">
      <c r="A111" s="116" t="s">
        <v>113</v>
      </c>
      <c r="B111" s="117"/>
      <c r="C111" s="118"/>
      <c r="D111" s="75"/>
      <c r="E111" s="10">
        <v>215</v>
      </c>
      <c r="F111" s="10">
        <v>8</v>
      </c>
      <c r="G111" s="10">
        <v>360</v>
      </c>
      <c r="H111" s="10">
        <v>141</v>
      </c>
      <c r="I111" s="10">
        <v>724</v>
      </c>
      <c r="J111" s="61">
        <v>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3</v>
      </c>
      <c r="G112" s="46">
        <v>154</v>
      </c>
      <c r="H112" s="46">
        <v>4</v>
      </c>
      <c r="I112" s="46">
        <v>260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114</v>
      </c>
      <c r="F113" s="46">
        <v>2</v>
      </c>
      <c r="G113" s="46">
        <v>143</v>
      </c>
      <c r="H113" s="46">
        <v>22</v>
      </c>
      <c r="I113" s="46">
        <v>281</v>
      </c>
      <c r="J113" s="46">
        <v>0</v>
      </c>
    </row>
    <row r="114" spans="1:10" x14ac:dyDescent="0.25">
      <c r="A114" s="116" t="s">
        <v>116</v>
      </c>
      <c r="B114" s="117"/>
      <c r="C114" s="118"/>
      <c r="D114" s="75"/>
      <c r="E114" s="10">
        <v>213</v>
      </c>
      <c r="F114" s="10">
        <v>5</v>
      </c>
      <c r="G114" s="10">
        <v>297</v>
      </c>
      <c r="H114" s="10">
        <v>26</v>
      </c>
      <c r="I114" s="10">
        <v>541</v>
      </c>
      <c r="J114" s="61"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202</v>
      </c>
      <c r="F115" s="46">
        <v>4</v>
      </c>
      <c r="G115" s="46">
        <v>373</v>
      </c>
      <c r="H115" s="46">
        <v>15</v>
      </c>
      <c r="I115" s="46">
        <v>594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529</v>
      </c>
      <c r="F116" s="46">
        <v>1</v>
      </c>
      <c r="G116" s="46">
        <v>653</v>
      </c>
      <c r="H116" s="46">
        <v>82</v>
      </c>
      <c r="I116" s="46">
        <v>1265</v>
      </c>
      <c r="J116" s="46">
        <v>14</v>
      </c>
    </row>
    <row r="117" spans="1:10" x14ac:dyDescent="0.25">
      <c r="A117" s="116" t="s">
        <v>119</v>
      </c>
      <c r="B117" s="120"/>
      <c r="C117" s="121"/>
      <c r="D117" s="101"/>
      <c r="E117" s="10">
        <v>731</v>
      </c>
      <c r="F117" s="10">
        <v>5</v>
      </c>
      <c r="G117" s="10">
        <v>1026</v>
      </c>
      <c r="H117" s="10">
        <v>97</v>
      </c>
      <c r="I117" s="10">
        <v>1859</v>
      </c>
      <c r="J117" s="61">
        <v>32</v>
      </c>
    </row>
    <row r="118" spans="1:10" x14ac:dyDescent="0.25">
      <c r="A118" s="116" t="s">
        <v>120</v>
      </c>
      <c r="B118" s="120"/>
      <c r="C118" s="121"/>
      <c r="D118" s="101"/>
      <c r="E118" s="61">
        <v>1176</v>
      </c>
      <c r="F118" s="61">
        <v>22</v>
      </c>
      <c r="G118" s="61">
        <v>1707</v>
      </c>
      <c r="H118" s="61">
        <v>266</v>
      </c>
      <c r="I118" s="61">
        <v>3171</v>
      </c>
      <c r="J118" s="61">
        <v>64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51</v>
      </c>
      <c r="H119" s="46">
        <v>0</v>
      </c>
      <c r="I119" s="46">
        <v>216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18</v>
      </c>
      <c r="H122" s="46">
        <v>2</v>
      </c>
      <c r="I122" s="46">
        <v>34</v>
      </c>
      <c r="J122" s="46"/>
    </row>
    <row r="123" spans="1:10" x14ac:dyDescent="0.25">
      <c r="A123" s="116" t="s">
        <v>126</v>
      </c>
      <c r="B123" s="117"/>
      <c r="C123" s="118"/>
      <c r="D123" s="75"/>
      <c r="E123" s="10">
        <v>178</v>
      </c>
      <c r="F123" s="10">
        <v>1</v>
      </c>
      <c r="G123" s="10">
        <v>69</v>
      </c>
      <c r="H123" s="10">
        <v>2</v>
      </c>
      <c r="I123" s="10">
        <v>250</v>
      </c>
      <c r="J123" s="61">
        <v>0</v>
      </c>
    </row>
    <row r="124" spans="1:10" x14ac:dyDescent="0.25">
      <c r="A124" s="116" t="s">
        <v>127</v>
      </c>
      <c r="B124" s="117"/>
      <c r="C124" s="118"/>
      <c r="D124" s="75"/>
      <c r="E124" s="10">
        <v>178</v>
      </c>
      <c r="F124" s="10">
        <v>1</v>
      </c>
      <c r="G124" s="10">
        <v>69</v>
      </c>
      <c r="H124" s="10">
        <v>2</v>
      </c>
      <c r="I124" s="10">
        <v>250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4603</v>
      </c>
      <c r="F125" s="55">
        <v>367</v>
      </c>
      <c r="G125" s="55">
        <v>7599</v>
      </c>
      <c r="H125" s="55">
        <v>757</v>
      </c>
      <c r="I125" s="55">
        <v>13326</v>
      </c>
      <c r="J125" s="55">
        <v>324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4" sqref="F24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20</v>
      </c>
      <c r="H6" s="46">
        <v>0</v>
      </c>
      <c r="I6" s="58">
        <v>28</v>
      </c>
      <c r="J6" s="46">
        <v>0</v>
      </c>
    </row>
    <row r="7" spans="1:10" x14ac:dyDescent="0.25">
      <c r="A7" s="116" t="s">
        <v>5</v>
      </c>
      <c r="B7" s="117"/>
      <c r="C7" s="118"/>
      <c r="D7" s="102"/>
      <c r="E7" s="10">
        <v>8</v>
      </c>
      <c r="F7" s="10">
        <v>0</v>
      </c>
      <c r="G7" s="10">
        <v>20</v>
      </c>
      <c r="H7" s="10">
        <v>0</v>
      </c>
      <c r="I7" s="10">
        <v>28</v>
      </c>
      <c r="J7" s="10">
        <f t="shared" ref="J7" si="0">SUM(J3:J6)</f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1</v>
      </c>
      <c r="G8" s="46">
        <v>38</v>
      </c>
      <c r="H8" s="46">
        <v>9</v>
      </c>
      <c r="I8" s="46">
        <v>103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22</v>
      </c>
      <c r="F9" s="46">
        <v>0</v>
      </c>
      <c r="G9" s="46">
        <v>44</v>
      </c>
      <c r="H9" s="46">
        <v>3</v>
      </c>
      <c r="I9" s="46">
        <v>69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9</v>
      </c>
      <c r="F12" s="46">
        <v>2</v>
      </c>
      <c r="G12" s="46">
        <v>95</v>
      </c>
      <c r="H12" s="46">
        <v>3</v>
      </c>
      <c r="I12" s="46">
        <v>109</v>
      </c>
      <c r="J12" s="46">
        <v>0</v>
      </c>
    </row>
    <row r="13" spans="1:10" x14ac:dyDescent="0.25">
      <c r="A13" s="116" t="s">
        <v>11</v>
      </c>
      <c r="B13" s="117"/>
      <c r="C13" s="118"/>
      <c r="D13" s="76"/>
      <c r="E13" s="61">
        <v>86</v>
      </c>
      <c r="F13" s="61">
        <v>3</v>
      </c>
      <c r="G13" s="61">
        <v>177</v>
      </c>
      <c r="H13" s="61">
        <v>15</v>
      </c>
      <c r="I13" s="61">
        <v>281</v>
      </c>
      <c r="J13" s="61">
        <f t="shared" ref="J13" si="1">SUM(J8:J12)</f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0</v>
      </c>
      <c r="G14" s="46">
        <v>24</v>
      </c>
      <c r="H14" s="46">
        <v>1</v>
      </c>
      <c r="I14" s="46">
        <v>41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37</v>
      </c>
      <c r="F15" s="46">
        <v>1</v>
      </c>
      <c r="G15" s="46">
        <v>36</v>
      </c>
      <c r="H15" s="46">
        <v>1</v>
      </c>
      <c r="I15" s="46">
        <v>75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111</v>
      </c>
      <c r="F16" s="46">
        <v>0</v>
      </c>
      <c r="G16" s="46">
        <v>5</v>
      </c>
      <c r="H16" s="46">
        <v>6</v>
      </c>
      <c r="I16" s="46">
        <v>122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69</v>
      </c>
      <c r="F17" s="46">
        <v>29</v>
      </c>
      <c r="G17" s="46">
        <v>100</v>
      </c>
      <c r="H17" s="46">
        <v>1</v>
      </c>
      <c r="I17" s="46">
        <v>199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87</v>
      </c>
      <c r="F19" s="46">
        <v>0</v>
      </c>
      <c r="G19" s="46">
        <v>37</v>
      </c>
      <c r="H19" s="46">
        <v>0</v>
      </c>
      <c r="I19" s="46">
        <v>124</v>
      </c>
      <c r="J19" s="46">
        <v>3</v>
      </c>
    </row>
    <row r="20" spans="1:10" x14ac:dyDescent="0.25">
      <c r="A20" s="116" t="s">
        <v>18</v>
      </c>
      <c r="B20" s="117"/>
      <c r="C20" s="118"/>
      <c r="D20" s="76"/>
      <c r="E20" s="10">
        <v>320</v>
      </c>
      <c r="F20" s="10">
        <v>30</v>
      </c>
      <c r="G20" s="10">
        <v>202</v>
      </c>
      <c r="H20" s="10">
        <v>9</v>
      </c>
      <c r="I20" s="10">
        <v>561</v>
      </c>
      <c r="J20" s="10">
        <f t="shared" ref="J20" si="2">SUM(J14:J19)</f>
        <v>10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65</v>
      </c>
      <c r="F21" s="46">
        <v>3</v>
      </c>
      <c r="G21" s="46">
        <v>78</v>
      </c>
      <c r="H21" s="46">
        <v>3</v>
      </c>
      <c r="I21" s="46">
        <v>149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13</v>
      </c>
      <c r="G22" s="46">
        <v>2</v>
      </c>
      <c r="H22" s="46">
        <v>0</v>
      </c>
      <c r="I22" s="46">
        <v>31</v>
      </c>
      <c r="J22" s="46">
        <v>0</v>
      </c>
    </row>
    <row r="23" spans="1:10" x14ac:dyDescent="0.25">
      <c r="A23" s="116" t="s">
        <v>21</v>
      </c>
      <c r="B23" s="117"/>
      <c r="C23" s="118"/>
      <c r="D23" s="76"/>
      <c r="E23" s="10">
        <v>81</v>
      </c>
      <c r="F23" s="10">
        <v>16</v>
      </c>
      <c r="G23" s="10">
        <v>80</v>
      </c>
      <c r="H23" s="10">
        <v>3</v>
      </c>
      <c r="I23" s="10">
        <v>180</v>
      </c>
      <c r="J23" s="10">
        <f t="shared" ref="J23" si="3"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18</v>
      </c>
      <c r="F24" s="46">
        <v>0</v>
      </c>
      <c r="G24" s="46">
        <v>96</v>
      </c>
      <c r="H24" s="46">
        <v>5</v>
      </c>
      <c r="I24" s="46">
        <v>119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0</v>
      </c>
      <c r="G25" s="46">
        <v>41</v>
      </c>
      <c r="H25" s="46">
        <v>14</v>
      </c>
      <c r="I25" s="46">
        <v>83</v>
      </c>
      <c r="J25" s="46">
        <v>6</v>
      </c>
    </row>
    <row r="26" spans="1:10" x14ac:dyDescent="0.25">
      <c r="A26" s="116" t="s">
        <v>24</v>
      </c>
      <c r="B26" s="117"/>
      <c r="C26" s="118"/>
      <c r="D26" s="76"/>
      <c r="E26" s="10">
        <v>46</v>
      </c>
      <c r="F26" s="10">
        <v>0</v>
      </c>
      <c r="G26" s="10">
        <v>137</v>
      </c>
      <c r="H26" s="10">
        <v>19</v>
      </c>
      <c r="I26" s="10">
        <v>202</v>
      </c>
      <c r="J26" s="10">
        <f t="shared" ref="J26" si="4">SUM(J24:J25)</f>
        <v>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53</v>
      </c>
      <c r="H27" s="46">
        <v>0</v>
      </c>
      <c r="I27" s="46">
        <v>66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53</v>
      </c>
      <c r="H28" s="46">
        <v>10</v>
      </c>
      <c r="I28" s="46">
        <v>74</v>
      </c>
      <c r="J28" s="46">
        <v>0</v>
      </c>
    </row>
    <row r="29" spans="1:10" x14ac:dyDescent="0.25">
      <c r="A29" s="116" t="s">
        <v>27</v>
      </c>
      <c r="B29" s="117"/>
      <c r="C29" s="118"/>
      <c r="D29" s="76"/>
      <c r="E29" s="10">
        <v>22</v>
      </c>
      <c r="F29" s="10">
        <v>2</v>
      </c>
      <c r="G29" s="10">
        <v>106</v>
      </c>
      <c r="H29" s="10">
        <v>10</v>
      </c>
      <c r="I29" s="10">
        <v>140</v>
      </c>
      <c r="J29" s="10">
        <f t="shared" ref="J29" si="5">SUM(J27:J28)</f>
        <v>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3</v>
      </c>
      <c r="G30" s="46">
        <v>17</v>
      </c>
      <c r="H30" s="46">
        <v>4</v>
      </c>
      <c r="I30" s="46">
        <v>28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30</v>
      </c>
      <c r="G34" s="46">
        <v>65</v>
      </c>
      <c r="H34" s="46">
        <v>8</v>
      </c>
      <c r="I34" s="46">
        <v>123</v>
      </c>
      <c r="J34" s="46">
        <v>2</v>
      </c>
    </row>
    <row r="35" spans="1:10" x14ac:dyDescent="0.25">
      <c r="A35" s="116" t="s">
        <v>34</v>
      </c>
      <c r="B35" s="117"/>
      <c r="C35" s="118"/>
      <c r="D35" s="76"/>
      <c r="E35" s="61">
        <v>24</v>
      </c>
      <c r="F35" s="61">
        <v>33</v>
      </c>
      <c r="G35" s="61">
        <v>82</v>
      </c>
      <c r="H35" s="61">
        <v>12</v>
      </c>
      <c r="I35" s="61">
        <v>151</v>
      </c>
      <c r="J35" s="61">
        <f t="shared" ref="J35" si="6">SUM(J30:J34)</f>
        <v>3</v>
      </c>
    </row>
    <row r="36" spans="1:10" x14ac:dyDescent="0.25">
      <c r="A36" s="116" t="s">
        <v>35</v>
      </c>
      <c r="B36" s="117"/>
      <c r="C36" s="118"/>
      <c r="D36" s="76"/>
      <c r="E36" s="61">
        <v>587</v>
      </c>
      <c r="F36" s="61">
        <v>84</v>
      </c>
      <c r="G36" s="61">
        <v>804</v>
      </c>
      <c r="H36" s="61">
        <v>68</v>
      </c>
      <c r="I36" s="61">
        <v>1543</v>
      </c>
      <c r="J36" s="61">
        <f t="shared" ref="J36" si="7">J7+J13+J20+J23+J26+J29+J35</f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114</v>
      </c>
      <c r="F39" s="46">
        <v>0</v>
      </c>
      <c r="G39" s="46">
        <v>213</v>
      </c>
      <c r="H39" s="46">
        <v>11</v>
      </c>
      <c r="I39" s="46">
        <v>338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</v>
      </c>
    </row>
    <row r="42" spans="1:10" x14ac:dyDescent="0.25">
      <c r="A42" s="116" t="s">
        <v>41</v>
      </c>
      <c r="B42" s="117"/>
      <c r="C42" s="118"/>
      <c r="D42" s="76"/>
      <c r="E42" s="61">
        <v>114</v>
      </c>
      <c r="F42" s="61">
        <v>0</v>
      </c>
      <c r="G42" s="61">
        <v>213</v>
      </c>
      <c r="H42" s="61">
        <v>11</v>
      </c>
      <c r="I42" s="61">
        <v>338</v>
      </c>
      <c r="J42" s="61">
        <f t="shared" ref="J42" si="8">SUM(J37:J41)</f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169</v>
      </c>
      <c r="F43" s="46">
        <v>11</v>
      </c>
      <c r="G43" s="46">
        <v>157</v>
      </c>
      <c r="H43" s="46">
        <v>8</v>
      </c>
      <c r="I43" s="46">
        <v>345</v>
      </c>
      <c r="J43" s="46">
        <v>19</v>
      </c>
    </row>
    <row r="44" spans="1:10" x14ac:dyDescent="0.25">
      <c r="A44" s="116" t="s">
        <v>43</v>
      </c>
      <c r="B44" s="117"/>
      <c r="C44" s="118"/>
      <c r="D44" s="76"/>
      <c r="E44" s="61">
        <v>169</v>
      </c>
      <c r="F44" s="61">
        <v>11</v>
      </c>
      <c r="G44" s="61">
        <v>157</v>
      </c>
      <c r="H44" s="61">
        <v>8</v>
      </c>
      <c r="I44" s="61">
        <v>345</v>
      </c>
      <c r="J44" s="61">
        <f t="shared" ref="J44" si="9">SUM(J43)</f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10</v>
      </c>
      <c r="G45" s="46">
        <v>80</v>
      </c>
      <c r="H45" s="46">
        <v>0</v>
      </c>
      <c r="I45" s="46">
        <v>149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0</v>
      </c>
      <c r="H46" s="46">
        <v>0</v>
      </c>
      <c r="I46" s="46">
        <v>26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42</v>
      </c>
      <c r="F47" s="46">
        <v>18</v>
      </c>
      <c r="G47" s="46">
        <v>55</v>
      </c>
      <c r="H47" s="46">
        <v>4</v>
      </c>
      <c r="I47" s="46">
        <v>119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12</v>
      </c>
      <c r="H48" s="46">
        <v>0</v>
      </c>
      <c r="I48" s="46">
        <v>13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19</v>
      </c>
      <c r="F49" s="46">
        <v>0</v>
      </c>
      <c r="G49" s="46">
        <v>12</v>
      </c>
      <c r="H49" s="46">
        <v>12</v>
      </c>
      <c r="I49" s="46">
        <v>43</v>
      </c>
      <c r="J49" s="46">
        <v>0</v>
      </c>
    </row>
    <row r="50" spans="1:10" x14ac:dyDescent="0.25">
      <c r="A50" s="116" t="s">
        <v>49</v>
      </c>
      <c r="B50" s="117"/>
      <c r="C50" s="118"/>
      <c r="D50" s="76"/>
      <c r="E50" s="61">
        <v>147</v>
      </c>
      <c r="F50" s="61">
        <v>28</v>
      </c>
      <c r="G50" s="61">
        <v>159</v>
      </c>
      <c r="H50" s="61">
        <v>16</v>
      </c>
      <c r="I50" s="61">
        <v>350</v>
      </c>
      <c r="J50" s="61">
        <f t="shared" ref="J50" si="10">SUM(J45:J49)</f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57</v>
      </c>
      <c r="F51" s="46">
        <v>1</v>
      </c>
      <c r="G51" s="46">
        <v>46</v>
      </c>
      <c r="H51" s="46">
        <v>0</v>
      </c>
      <c r="I51" s="46">
        <v>104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99</v>
      </c>
      <c r="H52" s="46">
        <v>10</v>
      </c>
      <c r="I52" s="46">
        <v>129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58</v>
      </c>
      <c r="H54" s="46">
        <v>2</v>
      </c>
      <c r="I54" s="46">
        <v>80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11</v>
      </c>
      <c r="F55" s="46">
        <v>0</v>
      </c>
      <c r="G55" s="46">
        <v>65</v>
      </c>
      <c r="H55" s="46">
        <v>1</v>
      </c>
      <c r="I55" s="46">
        <v>77</v>
      </c>
      <c r="J55" s="46">
        <v>0</v>
      </c>
    </row>
    <row r="56" spans="1:10" x14ac:dyDescent="0.25">
      <c r="A56" s="116" t="s">
        <v>55</v>
      </c>
      <c r="B56" s="117"/>
      <c r="C56" s="118"/>
      <c r="D56" s="76"/>
      <c r="E56" s="10">
        <v>107</v>
      </c>
      <c r="F56" s="10">
        <v>2</v>
      </c>
      <c r="G56" s="10">
        <v>268</v>
      </c>
      <c r="H56" s="10">
        <v>13</v>
      </c>
      <c r="I56" s="10">
        <v>390</v>
      </c>
      <c r="J56" s="61">
        <f t="shared" ref="J56" si="11"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2</v>
      </c>
      <c r="G57" s="46">
        <v>206</v>
      </c>
      <c r="H57" s="46">
        <v>16</v>
      </c>
      <c r="I57" s="46">
        <v>308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80</v>
      </c>
      <c r="F58" s="46">
        <v>9</v>
      </c>
      <c r="G58" s="46">
        <v>532</v>
      </c>
      <c r="H58" s="46">
        <v>41</v>
      </c>
      <c r="I58" s="46">
        <v>662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73</v>
      </c>
      <c r="F59" s="46">
        <v>5</v>
      </c>
      <c r="G59" s="46">
        <v>138</v>
      </c>
      <c r="H59" s="46">
        <v>13</v>
      </c>
      <c r="I59" s="46">
        <v>229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1</v>
      </c>
      <c r="G60" s="46">
        <v>73</v>
      </c>
      <c r="H60" s="46">
        <v>2</v>
      </c>
      <c r="I60" s="46">
        <v>132</v>
      </c>
      <c r="J60" s="46">
        <v>3</v>
      </c>
    </row>
    <row r="61" spans="1:10" x14ac:dyDescent="0.25">
      <c r="A61" s="116" t="s">
        <v>61</v>
      </c>
      <c r="B61" s="117"/>
      <c r="C61" s="118"/>
      <c r="D61" s="76"/>
      <c r="E61" s="10">
        <v>293</v>
      </c>
      <c r="F61" s="10">
        <v>17</v>
      </c>
      <c r="G61" s="10">
        <v>949</v>
      </c>
      <c r="H61" s="10">
        <v>72</v>
      </c>
      <c r="I61" s="10">
        <v>1331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0</v>
      </c>
      <c r="G62" s="46">
        <v>60</v>
      </c>
      <c r="H62" s="46">
        <v>0</v>
      </c>
      <c r="I62" s="46">
        <v>81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2</v>
      </c>
      <c r="G63" s="46">
        <v>209</v>
      </c>
      <c r="H63" s="46">
        <v>27</v>
      </c>
      <c r="I63" s="46">
        <v>296</v>
      </c>
      <c r="J63" s="46">
        <v>12</v>
      </c>
    </row>
    <row r="64" spans="1:10" x14ac:dyDescent="0.25">
      <c r="A64" s="116" t="s">
        <v>64</v>
      </c>
      <c r="B64" s="117"/>
      <c r="C64" s="118"/>
      <c r="D64" s="102"/>
      <c r="E64" s="10">
        <v>79</v>
      </c>
      <c r="F64" s="10">
        <v>2</v>
      </c>
      <c r="G64" s="10">
        <v>269</v>
      </c>
      <c r="H64" s="10">
        <v>27</v>
      </c>
      <c r="I64" s="10">
        <v>377</v>
      </c>
      <c r="J64" s="61">
        <f t="shared" ref="J64" si="13">SUM(J62:J63)</f>
        <v>12</v>
      </c>
    </row>
    <row r="65" spans="1:10" x14ac:dyDescent="0.25">
      <c r="A65" s="116" t="s">
        <v>65</v>
      </c>
      <c r="B65" s="117"/>
      <c r="C65" s="118"/>
      <c r="D65" s="102"/>
      <c r="E65" s="10">
        <v>909</v>
      </c>
      <c r="F65" s="10">
        <v>60</v>
      </c>
      <c r="G65" s="10">
        <v>2015</v>
      </c>
      <c r="H65" s="10">
        <v>147</v>
      </c>
      <c r="I65" s="10">
        <v>3131</v>
      </c>
      <c r="J65" s="61">
        <f t="shared" ref="J65" si="14">J42+J44+J50+J56+J61+J64</f>
        <v>111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98</v>
      </c>
      <c r="F66" s="46">
        <v>5</v>
      </c>
      <c r="G66" s="62">
        <v>49</v>
      </c>
      <c r="H66" s="62">
        <v>60</v>
      </c>
      <c r="I66" s="46">
        <v>212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80</v>
      </c>
      <c r="F67" s="46">
        <v>4</v>
      </c>
      <c r="G67" s="62">
        <v>198</v>
      </c>
      <c r="H67" s="62">
        <v>41</v>
      </c>
      <c r="I67" s="46">
        <v>323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386</v>
      </c>
      <c r="F68" s="46">
        <v>3</v>
      </c>
      <c r="G68" s="62">
        <v>486</v>
      </c>
      <c r="H68" s="62">
        <v>16</v>
      </c>
      <c r="I68" s="46">
        <v>891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105</v>
      </c>
      <c r="F69" s="46">
        <v>23</v>
      </c>
      <c r="G69" s="62">
        <v>499</v>
      </c>
      <c r="H69" s="62">
        <v>6</v>
      </c>
      <c r="I69" s="46">
        <v>633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6" t="s">
        <v>73</v>
      </c>
      <c r="B71" s="117"/>
      <c r="C71" s="118"/>
      <c r="D71" s="102"/>
      <c r="E71" s="10">
        <v>670</v>
      </c>
      <c r="F71" s="10">
        <v>35</v>
      </c>
      <c r="G71" s="10">
        <v>1232</v>
      </c>
      <c r="H71" s="10">
        <v>123</v>
      </c>
      <c r="I71" s="10">
        <v>2060</v>
      </c>
      <c r="J71" s="61">
        <f t="shared" ref="J71" si="15">SUM(J66:J70)</f>
        <v>37</v>
      </c>
    </row>
    <row r="72" spans="1:10" x14ac:dyDescent="0.25">
      <c r="A72" s="116" t="s">
        <v>74</v>
      </c>
      <c r="B72" s="117"/>
      <c r="C72" s="118"/>
      <c r="D72" s="102"/>
      <c r="E72" s="10">
        <v>670</v>
      </c>
      <c r="F72" s="10">
        <v>35</v>
      </c>
      <c r="G72" s="10">
        <v>1232</v>
      </c>
      <c r="H72" s="10">
        <v>123</v>
      </c>
      <c r="I72" s="10">
        <v>2060</v>
      </c>
      <c r="J72" s="61">
        <f t="shared" ref="J72" si="16">J71</f>
        <v>37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1</v>
      </c>
      <c r="G73" s="62">
        <v>103</v>
      </c>
      <c r="H73" s="62">
        <v>0</v>
      </c>
      <c r="I73" s="46">
        <v>179</v>
      </c>
      <c r="J73" s="46">
        <v>18</v>
      </c>
    </row>
    <row r="74" spans="1:10" x14ac:dyDescent="0.25">
      <c r="A74" s="116" t="s">
        <v>76</v>
      </c>
      <c r="B74" s="117"/>
      <c r="C74" s="118"/>
      <c r="D74" s="102"/>
      <c r="E74" s="10">
        <v>75</v>
      </c>
      <c r="F74" s="10">
        <v>1</v>
      </c>
      <c r="G74" s="10">
        <v>103</v>
      </c>
      <c r="H74" s="10">
        <v>0</v>
      </c>
      <c r="I74" s="10">
        <v>179</v>
      </c>
      <c r="J74" s="61">
        <f t="shared" ref="J74" si="17">SUM(J73)</f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29</v>
      </c>
      <c r="F76" s="62">
        <v>1</v>
      </c>
      <c r="G76" s="62">
        <v>142</v>
      </c>
      <c r="H76" s="62">
        <v>6</v>
      </c>
      <c r="I76" s="46">
        <v>178</v>
      </c>
      <c r="J76" s="46">
        <v>1</v>
      </c>
    </row>
    <row r="77" spans="1:10" x14ac:dyDescent="0.25">
      <c r="A77" s="116" t="s">
        <v>79</v>
      </c>
      <c r="B77" s="117"/>
      <c r="C77" s="118"/>
      <c r="D77" s="102"/>
      <c r="E77" s="10">
        <v>29</v>
      </c>
      <c r="F77" s="10">
        <v>1</v>
      </c>
      <c r="G77" s="10">
        <v>143</v>
      </c>
      <c r="H77" s="10">
        <v>6</v>
      </c>
      <c r="I77" s="10">
        <v>179</v>
      </c>
      <c r="J77" s="61">
        <f t="shared" ref="J77" si="18">SUM(J75:J76)</f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17</v>
      </c>
      <c r="F78" s="62">
        <v>0</v>
      </c>
      <c r="G78" s="62">
        <v>43</v>
      </c>
      <c r="H78" s="62">
        <v>2</v>
      </c>
      <c r="I78" s="46">
        <v>62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141</v>
      </c>
      <c r="F79" s="62">
        <v>0</v>
      </c>
      <c r="G79" s="62">
        <v>66</v>
      </c>
      <c r="H79" s="62">
        <v>7</v>
      </c>
      <c r="I79" s="46">
        <v>214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1</v>
      </c>
      <c r="G80" s="62">
        <v>19</v>
      </c>
      <c r="H80" s="62">
        <v>2</v>
      </c>
      <c r="I80" s="46">
        <v>60</v>
      </c>
      <c r="J80" s="46">
        <v>2</v>
      </c>
    </row>
    <row r="81" spans="1:10" x14ac:dyDescent="0.25">
      <c r="A81" s="116" t="s">
        <v>83</v>
      </c>
      <c r="B81" s="117"/>
      <c r="C81" s="118"/>
      <c r="D81" s="102"/>
      <c r="E81" s="10">
        <v>196</v>
      </c>
      <c r="F81" s="10">
        <v>1</v>
      </c>
      <c r="G81" s="10">
        <v>128</v>
      </c>
      <c r="H81" s="10">
        <v>11</v>
      </c>
      <c r="I81" s="10">
        <v>336</v>
      </c>
      <c r="J81" s="61">
        <f t="shared" ref="J81" si="19">SUM(J78:J80)</f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35</v>
      </c>
      <c r="H82" s="62">
        <v>0</v>
      </c>
      <c r="I82" s="46">
        <v>45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142</v>
      </c>
      <c r="F83" s="62">
        <v>8</v>
      </c>
      <c r="G83" s="62">
        <v>260</v>
      </c>
      <c r="H83" s="62">
        <v>7</v>
      </c>
      <c r="I83" s="46">
        <v>417</v>
      </c>
      <c r="J83" s="46">
        <v>9</v>
      </c>
    </row>
    <row r="84" spans="1:10" x14ac:dyDescent="0.25">
      <c r="A84" s="116" t="s">
        <v>86</v>
      </c>
      <c r="B84" s="117"/>
      <c r="C84" s="118"/>
      <c r="D84" s="102"/>
      <c r="E84" s="10">
        <v>152</v>
      </c>
      <c r="F84" s="10">
        <v>8</v>
      </c>
      <c r="G84" s="10">
        <v>295</v>
      </c>
      <c r="H84" s="10">
        <v>7</v>
      </c>
      <c r="I84" s="10">
        <v>462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36</v>
      </c>
      <c r="F85" s="46">
        <v>0</v>
      </c>
      <c r="G85" s="46">
        <v>18</v>
      </c>
      <c r="H85" s="46">
        <v>1</v>
      </c>
      <c r="I85" s="46">
        <v>55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102</v>
      </c>
      <c r="F86" s="46">
        <v>1</v>
      </c>
      <c r="G86" s="46">
        <v>155</v>
      </c>
      <c r="H86" s="46">
        <v>27</v>
      </c>
      <c r="I86" s="46">
        <v>285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</v>
      </c>
      <c r="F87" s="46">
        <v>4</v>
      </c>
      <c r="G87" s="46">
        <v>0</v>
      </c>
      <c r="H87" s="46">
        <v>0</v>
      </c>
      <c r="I87" s="46">
        <v>8</v>
      </c>
      <c r="J87" s="46">
        <v>0</v>
      </c>
    </row>
    <row r="88" spans="1:10" x14ac:dyDescent="0.25">
      <c r="A88" s="116" t="s">
        <v>90</v>
      </c>
      <c r="B88" s="117"/>
      <c r="C88" s="118"/>
      <c r="D88" s="75"/>
      <c r="E88" s="10">
        <v>142</v>
      </c>
      <c r="F88" s="10">
        <v>5</v>
      </c>
      <c r="G88" s="10">
        <v>173</v>
      </c>
      <c r="H88" s="10">
        <v>28</v>
      </c>
      <c r="I88" s="10">
        <v>348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118</v>
      </c>
      <c r="F90" s="46">
        <v>24</v>
      </c>
      <c r="G90" s="46">
        <v>114</v>
      </c>
      <c r="H90" s="46">
        <v>1</v>
      </c>
      <c r="I90" s="46">
        <v>257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157</v>
      </c>
      <c r="H91" s="46">
        <v>2</v>
      </c>
      <c r="I91" s="46">
        <v>217</v>
      </c>
      <c r="J91" s="46">
        <v>1</v>
      </c>
    </row>
    <row r="92" spans="1:10" x14ac:dyDescent="0.25">
      <c r="A92" s="116" t="s">
        <v>94</v>
      </c>
      <c r="B92" s="117"/>
      <c r="C92" s="118"/>
      <c r="D92" s="75"/>
      <c r="E92" s="10">
        <v>176</v>
      </c>
      <c r="F92" s="10">
        <v>24</v>
      </c>
      <c r="G92" s="10">
        <v>271</v>
      </c>
      <c r="H92" s="10">
        <v>3</v>
      </c>
      <c r="I92" s="10">
        <v>474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15</v>
      </c>
      <c r="G93" s="46">
        <v>187</v>
      </c>
      <c r="H93" s="46">
        <v>9</v>
      </c>
      <c r="I93" s="46">
        <v>360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47</v>
      </c>
      <c r="F94" s="46">
        <v>2</v>
      </c>
      <c r="G94" s="46">
        <v>50</v>
      </c>
      <c r="H94" s="46">
        <v>0</v>
      </c>
      <c r="I94" s="46">
        <v>99</v>
      </c>
      <c r="J94" s="46">
        <v>1</v>
      </c>
    </row>
    <row r="95" spans="1:10" x14ac:dyDescent="0.25">
      <c r="A95" s="116" t="s">
        <v>97</v>
      </c>
      <c r="B95" s="117"/>
      <c r="C95" s="118"/>
      <c r="D95" s="75"/>
      <c r="E95" s="10">
        <v>196</v>
      </c>
      <c r="F95" s="10">
        <v>17</v>
      </c>
      <c r="G95" s="10">
        <v>237</v>
      </c>
      <c r="H95" s="10">
        <v>9</v>
      </c>
      <c r="I95" s="10">
        <v>459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37</v>
      </c>
      <c r="F96" s="46">
        <v>5</v>
      </c>
      <c r="G96" s="46">
        <v>118</v>
      </c>
      <c r="H96" s="46">
        <v>7</v>
      </c>
      <c r="I96" s="46">
        <v>167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206</v>
      </c>
      <c r="F97" s="46">
        <v>5</v>
      </c>
      <c r="G97" s="46">
        <v>87</v>
      </c>
      <c r="H97" s="46">
        <v>12</v>
      </c>
      <c r="I97" s="46">
        <v>310</v>
      </c>
      <c r="J97" s="46">
        <v>2</v>
      </c>
    </row>
    <row r="98" spans="1:10" x14ac:dyDescent="0.25">
      <c r="A98" s="116" t="s">
        <v>100</v>
      </c>
      <c r="B98" s="117"/>
      <c r="C98" s="118"/>
      <c r="D98" s="75"/>
      <c r="E98" s="10">
        <v>243</v>
      </c>
      <c r="F98" s="10">
        <v>10</v>
      </c>
      <c r="G98" s="10">
        <v>205</v>
      </c>
      <c r="H98" s="10">
        <v>19</v>
      </c>
      <c r="I98" s="10">
        <v>477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7</v>
      </c>
      <c r="G99" s="46">
        <v>126</v>
      </c>
      <c r="H99" s="46">
        <v>13</v>
      </c>
      <c r="I99" s="46">
        <v>175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11</v>
      </c>
      <c r="G100" s="46">
        <v>117</v>
      </c>
      <c r="H100" s="46">
        <v>17</v>
      </c>
      <c r="I100" s="46">
        <v>256</v>
      </c>
      <c r="J100" s="46">
        <v>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59</v>
      </c>
      <c r="F101" s="60">
        <v>27</v>
      </c>
      <c r="G101" s="46">
        <v>103</v>
      </c>
      <c r="H101" s="46">
        <v>1</v>
      </c>
      <c r="I101" s="46">
        <v>190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</v>
      </c>
      <c r="H102" s="46">
        <v>0</v>
      </c>
      <c r="I102" s="46">
        <v>33</v>
      </c>
      <c r="J102" s="46">
        <v>1</v>
      </c>
    </row>
    <row r="103" spans="1:10" x14ac:dyDescent="0.25">
      <c r="A103" s="116" t="s">
        <v>105</v>
      </c>
      <c r="B103" s="117"/>
      <c r="C103" s="118"/>
      <c r="D103" s="75"/>
      <c r="E103" s="10">
        <v>230</v>
      </c>
      <c r="F103" s="10">
        <v>45</v>
      </c>
      <c r="G103" s="61">
        <v>348</v>
      </c>
      <c r="H103" s="10">
        <v>31</v>
      </c>
      <c r="I103" s="10">
        <v>654</v>
      </c>
      <c r="J103" s="61">
        <f t="shared" ref="J103" si="25">SUM(J99:J102)</f>
        <v>20</v>
      </c>
    </row>
    <row r="104" spans="1:10" x14ac:dyDescent="0.25">
      <c r="A104" s="116" t="s">
        <v>106</v>
      </c>
      <c r="B104" s="117"/>
      <c r="C104" s="118"/>
      <c r="D104" s="75"/>
      <c r="E104" s="10">
        <v>1439</v>
      </c>
      <c r="F104" s="10">
        <v>112</v>
      </c>
      <c r="G104" s="10">
        <v>1903</v>
      </c>
      <c r="H104" s="10">
        <v>114</v>
      </c>
      <c r="I104" s="10">
        <v>3568</v>
      </c>
      <c r="J104" s="61">
        <f t="shared" ref="J104" si="26">SUM(J74,J77,J81,J84,J88,J92,J95,J98,J103)</f>
        <v>69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1</v>
      </c>
      <c r="G105" s="46">
        <v>24</v>
      </c>
      <c r="H105" s="46">
        <v>0</v>
      </c>
      <c r="I105" s="46">
        <v>29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0</v>
      </c>
      <c r="G106" s="46">
        <v>5</v>
      </c>
      <c r="H106" s="46">
        <v>1</v>
      </c>
      <c r="I106" s="46">
        <v>25</v>
      </c>
      <c r="J106" s="46">
        <v>4</v>
      </c>
    </row>
    <row r="107" spans="1:10" x14ac:dyDescent="0.25">
      <c r="A107" s="116" t="s">
        <v>109</v>
      </c>
      <c r="B107" s="117"/>
      <c r="C107" s="118"/>
      <c r="D107" s="75"/>
      <c r="E107" s="10">
        <v>23</v>
      </c>
      <c r="F107" s="10">
        <v>1</v>
      </c>
      <c r="G107" s="10">
        <v>29</v>
      </c>
      <c r="H107" s="10">
        <v>1</v>
      </c>
      <c r="I107" s="10">
        <v>54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51</v>
      </c>
      <c r="F108" s="46">
        <v>0</v>
      </c>
      <c r="G108" s="46">
        <v>49</v>
      </c>
      <c r="H108" s="46">
        <v>0</v>
      </c>
      <c r="I108" s="46">
        <v>100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131</v>
      </c>
      <c r="F109" s="46">
        <v>4</v>
      </c>
      <c r="G109" s="46">
        <v>145</v>
      </c>
      <c r="H109" s="46">
        <v>90</v>
      </c>
      <c r="I109" s="46">
        <v>370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5</v>
      </c>
      <c r="G110" s="46">
        <v>133</v>
      </c>
      <c r="H110" s="46">
        <v>66</v>
      </c>
      <c r="I110" s="46">
        <v>251</v>
      </c>
      <c r="J110" s="46">
        <v>3</v>
      </c>
    </row>
    <row r="111" spans="1:10" x14ac:dyDescent="0.25">
      <c r="A111" s="116" t="s">
        <v>113</v>
      </c>
      <c r="B111" s="117"/>
      <c r="C111" s="118"/>
      <c r="D111" s="75"/>
      <c r="E111" s="10">
        <v>229</v>
      </c>
      <c r="F111" s="10">
        <v>9</v>
      </c>
      <c r="G111" s="10">
        <v>327</v>
      </c>
      <c r="H111" s="10">
        <v>156</v>
      </c>
      <c r="I111" s="10">
        <v>721</v>
      </c>
      <c r="J111" s="61">
        <f t="shared" ref="J111" si="28">SUM(J108:J110)</f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5</v>
      </c>
      <c r="G112" s="46">
        <v>178</v>
      </c>
      <c r="H112" s="46">
        <v>5</v>
      </c>
      <c r="I112" s="46">
        <v>286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0</v>
      </c>
      <c r="G113" s="46">
        <v>156</v>
      </c>
      <c r="H113" s="46">
        <v>41</v>
      </c>
      <c r="I113" s="46">
        <v>284</v>
      </c>
      <c r="J113" s="46">
        <v>0</v>
      </c>
    </row>
    <row r="114" spans="1:10" x14ac:dyDescent="0.25">
      <c r="A114" s="116" t="s">
        <v>116</v>
      </c>
      <c r="B114" s="117"/>
      <c r="C114" s="118"/>
      <c r="D114" s="75"/>
      <c r="E114" s="10">
        <v>185</v>
      </c>
      <c r="F114" s="10">
        <v>5</v>
      </c>
      <c r="G114" s="10">
        <v>334</v>
      </c>
      <c r="H114" s="10">
        <v>46</v>
      </c>
      <c r="I114" s="10">
        <v>570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235</v>
      </c>
      <c r="F115" s="46">
        <v>9</v>
      </c>
      <c r="G115" s="46">
        <v>380</v>
      </c>
      <c r="H115" s="46">
        <v>13</v>
      </c>
      <c r="I115" s="46">
        <v>637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580</v>
      </c>
      <c r="F116" s="46">
        <v>1</v>
      </c>
      <c r="G116" s="46">
        <v>695</v>
      </c>
      <c r="H116" s="46">
        <v>101</v>
      </c>
      <c r="I116" s="46">
        <v>1377</v>
      </c>
      <c r="J116" s="46">
        <v>15</v>
      </c>
    </row>
    <row r="117" spans="1:10" x14ac:dyDescent="0.25">
      <c r="A117" s="116" t="s">
        <v>119</v>
      </c>
      <c r="B117" s="120"/>
      <c r="C117" s="121"/>
      <c r="D117" s="102"/>
      <c r="E117" s="10">
        <v>815</v>
      </c>
      <c r="F117" s="10">
        <v>10</v>
      </c>
      <c r="G117" s="10">
        <v>1075</v>
      </c>
      <c r="H117" s="10">
        <v>114</v>
      </c>
      <c r="I117" s="10">
        <v>2014</v>
      </c>
      <c r="J117" s="61">
        <f t="shared" ref="J117" si="30">SUM(J115:J116)</f>
        <v>31</v>
      </c>
    </row>
    <row r="118" spans="1:10" x14ac:dyDescent="0.25">
      <c r="A118" s="116" t="s">
        <v>120</v>
      </c>
      <c r="B118" s="120"/>
      <c r="C118" s="121"/>
      <c r="D118" s="102"/>
      <c r="E118" s="61">
        <v>1252</v>
      </c>
      <c r="F118" s="61">
        <v>25</v>
      </c>
      <c r="G118" s="61">
        <v>1765</v>
      </c>
      <c r="H118" s="61">
        <v>317</v>
      </c>
      <c r="I118" s="61">
        <v>3359</v>
      </c>
      <c r="J118" s="61">
        <f t="shared" ref="J118" si="31">J107+J111+J114+J117</f>
        <v>50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135</v>
      </c>
      <c r="F119" s="46">
        <v>0</v>
      </c>
      <c r="G119" s="46">
        <v>31</v>
      </c>
      <c r="H119" s="46">
        <v>1</v>
      </c>
      <c r="I119" s="46">
        <v>167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1</v>
      </c>
      <c r="G122" s="46">
        <v>12</v>
      </c>
      <c r="H122" s="46">
        <v>0</v>
      </c>
      <c r="I122" s="46">
        <v>28</v>
      </c>
      <c r="J122" s="46">
        <v>0</v>
      </c>
    </row>
    <row r="123" spans="1:10" x14ac:dyDescent="0.25">
      <c r="A123" s="116" t="s">
        <v>126</v>
      </c>
      <c r="B123" s="117"/>
      <c r="C123" s="118"/>
      <c r="D123" s="75"/>
      <c r="E123" s="10">
        <v>150</v>
      </c>
      <c r="F123" s="10">
        <v>1</v>
      </c>
      <c r="G123" s="10">
        <v>43</v>
      </c>
      <c r="H123" s="10">
        <v>1</v>
      </c>
      <c r="I123" s="10">
        <v>195</v>
      </c>
      <c r="J123" s="61">
        <f t="shared" ref="J123" si="32">SUM(J119:J122)</f>
        <v>0</v>
      </c>
    </row>
    <row r="124" spans="1:10" x14ac:dyDescent="0.25">
      <c r="A124" s="116" t="s">
        <v>127</v>
      </c>
      <c r="B124" s="117"/>
      <c r="C124" s="118"/>
      <c r="D124" s="75"/>
      <c r="E124" s="10">
        <v>150</v>
      </c>
      <c r="F124" s="10">
        <v>1</v>
      </c>
      <c r="G124" s="10">
        <v>43</v>
      </c>
      <c r="H124" s="10">
        <v>1</v>
      </c>
      <c r="I124" s="10">
        <v>195</v>
      </c>
      <c r="J124" s="61">
        <f t="shared" ref="J124" si="33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5007</v>
      </c>
      <c r="F125" s="55">
        <v>317</v>
      </c>
      <c r="G125" s="55">
        <v>7762</v>
      </c>
      <c r="H125" s="55">
        <v>770</v>
      </c>
      <c r="I125" s="55">
        <v>13856</v>
      </c>
      <c r="J125" s="55">
        <f t="shared" ref="J125" si="34">J36+J65+J72+J104+J124+J118</f>
        <v>297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7" activePane="bottomRight" state="frozen"/>
      <selection pane="topRight" activeCell="D1" sqref="D1"/>
      <selection pane="bottomLeft" activeCell="A3" sqref="A3"/>
      <selection pane="bottomRight" activeCell="B128" sqref="B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9" t="s">
        <v>141</v>
      </c>
      <c r="F1" s="119"/>
      <c r="G1" s="119"/>
      <c r="H1" s="11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/>
      <c r="F3" s="58"/>
      <c r="G3" s="58"/>
      <c r="H3" s="58"/>
      <c r="I3" s="58">
        <f>SUM(E3:H3)</f>
        <v>0</v>
      </c>
      <c r="J3" s="46"/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/>
      <c r="F4" s="58"/>
      <c r="G4" s="46"/>
      <c r="H4" s="46"/>
      <c r="I4" s="58">
        <f t="shared" ref="I4:I6" si="0">SUM(E4:H4)</f>
        <v>0</v>
      </c>
      <c r="J4" s="46"/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/>
      <c r="F5" s="46"/>
      <c r="G5" s="46"/>
      <c r="H5" s="46"/>
      <c r="I5" s="58">
        <f t="shared" si="0"/>
        <v>0</v>
      </c>
      <c r="J5" s="46"/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/>
      <c r="F6" s="46"/>
      <c r="G6" s="46"/>
      <c r="H6" s="46"/>
      <c r="I6" s="58">
        <f t="shared" si="0"/>
        <v>0</v>
      </c>
      <c r="J6" s="46"/>
    </row>
    <row r="7" spans="1:10" x14ac:dyDescent="0.25">
      <c r="A7" s="116" t="s">
        <v>5</v>
      </c>
      <c r="B7" s="117"/>
      <c r="C7" s="118"/>
      <c r="D7" s="103"/>
      <c r="E7" s="10">
        <f>SUM(E3:E6)</f>
        <v>0</v>
      </c>
      <c r="F7" s="10">
        <f t="shared" ref="F7:J7" si="1">SUM(F3:F6)</f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/>
      <c r="F8" s="46"/>
      <c r="G8" s="46"/>
      <c r="H8" s="46"/>
      <c r="I8" s="46">
        <f t="shared" ref="I8:I12" si="2">SUM(E8:H8)</f>
        <v>0</v>
      </c>
      <c r="J8" s="46"/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/>
      <c r="F9" s="46"/>
      <c r="G9" s="46"/>
      <c r="H9" s="46"/>
      <c r="I9" s="46">
        <f t="shared" si="2"/>
        <v>0</v>
      </c>
      <c r="J9" s="46"/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/>
      <c r="F10" s="58"/>
      <c r="G10" s="58"/>
      <c r="H10" s="58"/>
      <c r="I10" s="58">
        <f t="shared" si="2"/>
        <v>0</v>
      </c>
      <c r="J10" s="45"/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/>
      <c r="F11" s="46"/>
      <c r="G11" s="46"/>
      <c r="H11" s="46"/>
      <c r="I11" s="46">
        <f t="shared" si="2"/>
        <v>0</v>
      </c>
      <c r="J11" s="45"/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/>
      <c r="F12" s="46"/>
      <c r="G12" s="46"/>
      <c r="H12" s="46"/>
      <c r="I12" s="46">
        <f t="shared" si="2"/>
        <v>0</v>
      </c>
      <c r="J12" s="46"/>
    </row>
    <row r="13" spans="1:10" x14ac:dyDescent="0.25">
      <c r="A13" s="116" t="s">
        <v>11</v>
      </c>
      <c r="B13" s="117"/>
      <c r="C13" s="118"/>
      <c r="D13" s="76"/>
      <c r="E13" s="61">
        <f>SUM(E8:E12)</f>
        <v>0</v>
      </c>
      <c r="F13" s="61">
        <f t="shared" ref="F13:J13" si="3">SUM(F8:F12)</f>
        <v>0</v>
      </c>
      <c r="G13" s="61">
        <f t="shared" si="3"/>
        <v>0</v>
      </c>
      <c r="H13" s="61">
        <f t="shared" si="3"/>
        <v>0</v>
      </c>
      <c r="I13" s="61">
        <f t="shared" si="3"/>
        <v>0</v>
      </c>
      <c r="J13" s="61">
        <f t="shared" si="3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/>
      <c r="F14" s="46"/>
      <c r="G14" s="46"/>
      <c r="H14" s="46"/>
      <c r="I14" s="46">
        <f t="shared" ref="I14:I19" si="4">SUM(E14:H14)</f>
        <v>0</v>
      </c>
      <c r="J14" s="46"/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/>
      <c r="F15" s="46"/>
      <c r="G15" s="46"/>
      <c r="H15" s="46"/>
      <c r="I15" s="46">
        <f t="shared" si="4"/>
        <v>0</v>
      </c>
      <c r="J15" s="46"/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/>
      <c r="F16" s="46"/>
      <c r="G16" s="46"/>
      <c r="H16" s="46"/>
      <c r="I16" s="46">
        <f t="shared" si="4"/>
        <v>0</v>
      </c>
      <c r="J16" s="46"/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/>
      <c r="F17" s="46"/>
      <c r="G17" s="46"/>
      <c r="H17" s="46"/>
      <c r="I17" s="46">
        <f t="shared" si="4"/>
        <v>0</v>
      </c>
      <c r="J17" s="46"/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/>
      <c r="F18" s="46"/>
      <c r="G18" s="46"/>
      <c r="H18" s="46"/>
      <c r="I18" s="46">
        <f t="shared" si="4"/>
        <v>0</v>
      </c>
      <c r="J18" s="46"/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/>
      <c r="F19" s="46"/>
      <c r="G19" s="46"/>
      <c r="H19" s="46"/>
      <c r="I19" s="46">
        <f t="shared" si="4"/>
        <v>0</v>
      </c>
      <c r="J19" s="46"/>
    </row>
    <row r="20" spans="1:10" x14ac:dyDescent="0.25">
      <c r="A20" s="116" t="s">
        <v>18</v>
      </c>
      <c r="B20" s="117"/>
      <c r="C20" s="118"/>
      <c r="D20" s="76"/>
      <c r="E20" s="10">
        <f>SUM(E14:E19)</f>
        <v>0</v>
      </c>
      <c r="F20" s="10">
        <f t="shared" ref="F20:J20" si="5">SUM(F14:F19)</f>
        <v>0</v>
      </c>
      <c r="G20" s="10">
        <f t="shared" si="5"/>
        <v>0</v>
      </c>
      <c r="H20" s="10">
        <f t="shared" si="5"/>
        <v>0</v>
      </c>
      <c r="I20" s="10">
        <f t="shared" si="5"/>
        <v>0</v>
      </c>
      <c r="J20" s="10">
        <f t="shared" si="5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/>
      <c r="F21" s="46"/>
      <c r="G21" s="46"/>
      <c r="H21" s="46"/>
      <c r="I21" s="46">
        <f t="shared" ref="I21:I22" si="6">SUM(E21:H21)</f>
        <v>0</v>
      </c>
      <c r="J21" s="46"/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/>
      <c r="F22" s="46"/>
      <c r="G22" s="46"/>
      <c r="H22" s="46"/>
      <c r="I22" s="46">
        <f t="shared" si="6"/>
        <v>0</v>
      </c>
      <c r="J22" s="46"/>
    </row>
    <row r="23" spans="1:10" x14ac:dyDescent="0.25">
      <c r="A23" s="116" t="s">
        <v>21</v>
      </c>
      <c r="B23" s="117"/>
      <c r="C23" s="118"/>
      <c r="D23" s="76"/>
      <c r="E23" s="10">
        <f>SUM(E21:E22)</f>
        <v>0</v>
      </c>
      <c r="F23" s="10">
        <f t="shared" ref="F23:J23" si="7">SUM(F21:F22)</f>
        <v>0</v>
      </c>
      <c r="G23" s="10">
        <f t="shared" si="7"/>
        <v>0</v>
      </c>
      <c r="H23" s="10">
        <f t="shared" si="7"/>
        <v>0</v>
      </c>
      <c r="I23" s="10">
        <f t="shared" si="7"/>
        <v>0</v>
      </c>
      <c r="J23" s="10">
        <f t="shared" si="7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/>
      <c r="F24" s="46"/>
      <c r="G24" s="46"/>
      <c r="H24" s="46"/>
      <c r="I24" s="46">
        <f t="shared" ref="I24:I25" si="8">SUM(E24:H24)</f>
        <v>0</v>
      </c>
      <c r="J24" s="46"/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/>
      <c r="F25" s="46"/>
      <c r="G25" s="46"/>
      <c r="H25" s="46"/>
      <c r="I25" s="46">
        <f t="shared" si="8"/>
        <v>0</v>
      </c>
      <c r="J25" s="46"/>
    </row>
    <row r="26" spans="1:10" x14ac:dyDescent="0.25">
      <c r="A26" s="116" t="s">
        <v>24</v>
      </c>
      <c r="B26" s="117"/>
      <c r="C26" s="118"/>
      <c r="D26" s="76"/>
      <c r="E26" s="10">
        <f>SUM(E24:E25)</f>
        <v>0</v>
      </c>
      <c r="F26" s="10">
        <f t="shared" ref="F26:J26" si="9">SUM(F24:F25)</f>
        <v>0</v>
      </c>
      <c r="G26" s="10">
        <f t="shared" si="9"/>
        <v>0</v>
      </c>
      <c r="H26" s="10">
        <f t="shared" si="9"/>
        <v>0</v>
      </c>
      <c r="I26" s="10">
        <f t="shared" si="9"/>
        <v>0</v>
      </c>
      <c r="J26" s="10">
        <f t="shared" si="9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/>
      <c r="F27" s="46"/>
      <c r="G27" s="46"/>
      <c r="H27" s="46"/>
      <c r="I27" s="46">
        <f t="shared" ref="I27:I28" si="10">SUM(E27:H27)</f>
        <v>0</v>
      </c>
      <c r="J27" s="46"/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/>
      <c r="F28" s="46"/>
      <c r="G28" s="46"/>
      <c r="H28" s="46"/>
      <c r="I28" s="46">
        <f t="shared" si="10"/>
        <v>0</v>
      </c>
      <c r="J28" s="46"/>
    </row>
    <row r="29" spans="1:10" x14ac:dyDescent="0.25">
      <c r="A29" s="116" t="s">
        <v>27</v>
      </c>
      <c r="B29" s="117"/>
      <c r="C29" s="118"/>
      <c r="D29" s="76"/>
      <c r="E29" s="10">
        <f>SUM(E27:E28)</f>
        <v>0</v>
      </c>
      <c r="F29" s="10">
        <f t="shared" ref="F29:J29" si="11">SUM(F27:F28)</f>
        <v>0</v>
      </c>
      <c r="G29" s="10">
        <f t="shared" si="11"/>
        <v>0</v>
      </c>
      <c r="H29" s="10">
        <f t="shared" si="11"/>
        <v>0</v>
      </c>
      <c r="I29" s="10">
        <f t="shared" si="11"/>
        <v>0</v>
      </c>
      <c r="J29" s="10">
        <f t="shared" si="11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/>
      <c r="F30" s="46"/>
      <c r="G30" s="46"/>
      <c r="H30" s="46"/>
      <c r="I30" s="46">
        <f t="shared" ref="I30:I34" si="12">SUM(E30:H30)</f>
        <v>0</v>
      </c>
      <c r="J30" s="48"/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/>
      <c r="F31" s="46"/>
      <c r="G31" s="46"/>
      <c r="H31" s="46"/>
      <c r="I31" s="46">
        <f t="shared" si="12"/>
        <v>0</v>
      </c>
      <c r="J31" s="48"/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/>
      <c r="F32" s="46"/>
      <c r="G32" s="46"/>
      <c r="H32" s="46"/>
      <c r="I32" s="46">
        <f t="shared" si="12"/>
        <v>0</v>
      </c>
      <c r="J32" s="46"/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/>
      <c r="F33" s="46"/>
      <c r="G33" s="46"/>
      <c r="H33" s="46"/>
      <c r="I33" s="46">
        <f t="shared" si="12"/>
        <v>0</v>
      </c>
      <c r="J33" s="46"/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/>
      <c r="F34" s="46"/>
      <c r="G34" s="46"/>
      <c r="H34" s="46"/>
      <c r="I34" s="46">
        <f t="shared" si="12"/>
        <v>0</v>
      </c>
      <c r="J34" s="46"/>
    </row>
    <row r="35" spans="1:10" x14ac:dyDescent="0.25">
      <c r="A35" s="116" t="s">
        <v>34</v>
      </c>
      <c r="B35" s="117"/>
      <c r="C35" s="118"/>
      <c r="D35" s="76"/>
      <c r="E35" s="61">
        <f>SUM(E30:E34)</f>
        <v>0</v>
      </c>
      <c r="F35" s="61">
        <f t="shared" ref="F35:J35" si="13">SUM(F30:F34)</f>
        <v>0</v>
      </c>
      <c r="G35" s="61">
        <f t="shared" si="13"/>
        <v>0</v>
      </c>
      <c r="H35" s="61">
        <f t="shared" si="13"/>
        <v>0</v>
      </c>
      <c r="I35" s="61">
        <f t="shared" si="13"/>
        <v>0</v>
      </c>
      <c r="J35" s="61">
        <f t="shared" si="13"/>
        <v>0</v>
      </c>
    </row>
    <row r="36" spans="1:10" x14ac:dyDescent="0.25">
      <c r="A36" s="116" t="s">
        <v>35</v>
      </c>
      <c r="B36" s="117"/>
      <c r="C36" s="118"/>
      <c r="D36" s="76"/>
      <c r="E36" s="61">
        <f>E7+E13+E20+E23+E26+E29+E35</f>
        <v>0</v>
      </c>
      <c r="F36" s="61">
        <f t="shared" ref="F36:J36" si="14">F7+F13+F20+F23+F26+F29+F35</f>
        <v>0</v>
      </c>
      <c r="G36" s="61">
        <f t="shared" si="14"/>
        <v>0</v>
      </c>
      <c r="H36" s="61">
        <f t="shared" si="14"/>
        <v>0</v>
      </c>
      <c r="I36" s="61">
        <f t="shared" si="14"/>
        <v>0</v>
      </c>
      <c r="J36" s="61">
        <f t="shared" si="14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/>
      <c r="F37" s="46"/>
      <c r="G37" s="46"/>
      <c r="H37" s="46"/>
      <c r="I37" s="46">
        <f t="shared" ref="I37:I41" si="15">SUM(E37:H37)</f>
        <v>0</v>
      </c>
      <c r="J37" s="46"/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/>
      <c r="F38" s="46"/>
      <c r="G38" s="46"/>
      <c r="H38" s="46"/>
      <c r="I38" s="46">
        <f t="shared" si="15"/>
        <v>0</v>
      </c>
      <c r="J38" s="46"/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/>
      <c r="F39" s="46"/>
      <c r="G39" s="46"/>
      <c r="H39" s="46"/>
      <c r="I39" s="46">
        <f t="shared" si="15"/>
        <v>0</v>
      </c>
      <c r="J39" s="46"/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/>
      <c r="F40" s="46"/>
      <c r="G40" s="46"/>
      <c r="H40" s="46"/>
      <c r="I40" s="46">
        <f t="shared" si="15"/>
        <v>0</v>
      </c>
      <c r="J40" s="46"/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/>
      <c r="F41" s="46"/>
      <c r="G41" s="46"/>
      <c r="H41" s="46"/>
      <c r="I41" s="46">
        <f t="shared" si="15"/>
        <v>0</v>
      </c>
      <c r="J41" s="46"/>
    </row>
    <row r="42" spans="1:10" x14ac:dyDescent="0.25">
      <c r="A42" s="116" t="s">
        <v>41</v>
      </c>
      <c r="B42" s="117"/>
      <c r="C42" s="118"/>
      <c r="D42" s="76"/>
      <c r="E42" s="61">
        <f t="shared" ref="E42:J42" si="16">SUM(E37:E41)</f>
        <v>0</v>
      </c>
      <c r="F42" s="61">
        <f t="shared" si="16"/>
        <v>0</v>
      </c>
      <c r="G42" s="61">
        <f t="shared" si="16"/>
        <v>0</v>
      </c>
      <c r="H42" s="61">
        <f t="shared" si="16"/>
        <v>0</v>
      </c>
      <c r="I42" s="61">
        <f t="shared" si="16"/>
        <v>0</v>
      </c>
      <c r="J42" s="61">
        <f t="shared" si="16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/>
      <c r="F43" s="46"/>
      <c r="G43" s="46"/>
      <c r="H43" s="46"/>
      <c r="I43" s="46">
        <f>SUM(E43:H43)</f>
        <v>0</v>
      </c>
      <c r="J43" s="46"/>
    </row>
    <row r="44" spans="1:10" x14ac:dyDescent="0.25">
      <c r="A44" s="116" t="s">
        <v>43</v>
      </c>
      <c r="B44" s="117"/>
      <c r="C44" s="118"/>
      <c r="D44" s="76"/>
      <c r="E44" s="61">
        <f t="shared" ref="E44:J44" si="17">SUM(E43)</f>
        <v>0</v>
      </c>
      <c r="F44" s="61">
        <f t="shared" si="17"/>
        <v>0</v>
      </c>
      <c r="G44" s="61">
        <f t="shared" si="17"/>
        <v>0</v>
      </c>
      <c r="H44" s="61">
        <f t="shared" si="17"/>
        <v>0</v>
      </c>
      <c r="I44" s="61">
        <f t="shared" si="17"/>
        <v>0</v>
      </c>
      <c r="J44" s="61">
        <f t="shared" si="17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/>
      <c r="F45" s="46"/>
      <c r="G45" s="46"/>
      <c r="H45" s="46"/>
      <c r="I45" s="46">
        <f t="shared" ref="I45:I49" si="18">SUM(E45:H45)</f>
        <v>0</v>
      </c>
      <c r="J45" s="46"/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/>
      <c r="F46" s="46"/>
      <c r="G46" s="46"/>
      <c r="H46" s="46"/>
      <c r="I46" s="46">
        <f t="shared" si="18"/>
        <v>0</v>
      </c>
      <c r="J46" s="46"/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/>
      <c r="F47" s="46"/>
      <c r="G47" s="46"/>
      <c r="H47" s="46"/>
      <c r="I47" s="46">
        <f t="shared" si="18"/>
        <v>0</v>
      </c>
      <c r="J47" s="46"/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/>
      <c r="F48" s="46"/>
      <c r="G48" s="46"/>
      <c r="H48" s="46"/>
      <c r="I48" s="46">
        <f t="shared" si="18"/>
        <v>0</v>
      </c>
      <c r="J48" s="46"/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/>
      <c r="F49" s="46"/>
      <c r="G49" s="46"/>
      <c r="H49" s="46"/>
      <c r="I49" s="46">
        <f t="shared" si="18"/>
        <v>0</v>
      </c>
      <c r="J49" s="46"/>
    </row>
    <row r="50" spans="1:10" x14ac:dyDescent="0.25">
      <c r="A50" s="116" t="s">
        <v>49</v>
      </c>
      <c r="B50" s="117"/>
      <c r="C50" s="118"/>
      <c r="D50" s="76"/>
      <c r="E50" s="61">
        <f t="shared" ref="E50:J50" si="19">SUM(E45:E49)</f>
        <v>0</v>
      </c>
      <c r="F50" s="61">
        <f t="shared" si="19"/>
        <v>0</v>
      </c>
      <c r="G50" s="61">
        <f t="shared" si="19"/>
        <v>0</v>
      </c>
      <c r="H50" s="61">
        <f t="shared" si="19"/>
        <v>0</v>
      </c>
      <c r="I50" s="61">
        <f t="shared" si="19"/>
        <v>0</v>
      </c>
      <c r="J50" s="61">
        <f t="shared" si="19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/>
      <c r="F51" s="46"/>
      <c r="G51" s="46"/>
      <c r="H51" s="46"/>
      <c r="I51" s="46">
        <f t="shared" ref="I51:I55" si="20">SUM(E51:H51)</f>
        <v>0</v>
      </c>
      <c r="J51" s="46"/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/>
      <c r="F52" s="46"/>
      <c r="G52" s="46"/>
      <c r="H52" s="46"/>
      <c r="I52" s="46">
        <f t="shared" si="20"/>
        <v>0</v>
      </c>
      <c r="J52" s="46"/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/>
      <c r="F53" s="46"/>
      <c r="G53" s="46"/>
      <c r="H53" s="46"/>
      <c r="I53" s="46">
        <f t="shared" si="20"/>
        <v>0</v>
      </c>
      <c r="J53" s="46"/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/>
      <c r="F54" s="46"/>
      <c r="G54" s="46"/>
      <c r="H54" s="46"/>
      <c r="I54" s="46">
        <f t="shared" si="20"/>
        <v>0</v>
      </c>
      <c r="J54" s="46"/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/>
      <c r="F55" s="46"/>
      <c r="G55" s="46"/>
      <c r="H55" s="46"/>
      <c r="I55" s="46">
        <f t="shared" si="20"/>
        <v>0</v>
      </c>
      <c r="J55" s="46"/>
    </row>
    <row r="56" spans="1:10" x14ac:dyDescent="0.25">
      <c r="A56" s="116" t="s">
        <v>55</v>
      </c>
      <c r="B56" s="117"/>
      <c r="C56" s="118"/>
      <c r="D56" s="76"/>
      <c r="E56" s="10">
        <f>SUM(E51:E55)</f>
        <v>0</v>
      </c>
      <c r="F56" s="10">
        <f t="shared" ref="F56:J56" si="21">SUM(F51:F55)</f>
        <v>0</v>
      </c>
      <c r="G56" s="10">
        <f t="shared" si="21"/>
        <v>0</v>
      </c>
      <c r="H56" s="10">
        <f t="shared" si="21"/>
        <v>0</v>
      </c>
      <c r="I56" s="10">
        <f t="shared" si="21"/>
        <v>0</v>
      </c>
      <c r="J56" s="61">
        <f t="shared" si="21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/>
      <c r="F57" s="46"/>
      <c r="G57" s="46"/>
      <c r="H57" s="46"/>
      <c r="I57" s="46">
        <f t="shared" ref="I57:I60" si="22">SUM(E57:H57)</f>
        <v>0</v>
      </c>
      <c r="J57" s="46"/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/>
      <c r="F58" s="46"/>
      <c r="G58" s="46"/>
      <c r="H58" s="46"/>
      <c r="I58" s="46">
        <f t="shared" si="22"/>
        <v>0</v>
      </c>
      <c r="J58" s="46"/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/>
      <c r="F59" s="46"/>
      <c r="G59" s="46"/>
      <c r="H59" s="46"/>
      <c r="I59" s="46">
        <f t="shared" si="22"/>
        <v>0</v>
      </c>
      <c r="J59" s="46"/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/>
      <c r="F60" s="46"/>
      <c r="G60" s="46"/>
      <c r="H60" s="46"/>
      <c r="I60" s="46">
        <f t="shared" si="22"/>
        <v>0</v>
      </c>
      <c r="J60" s="46"/>
    </row>
    <row r="61" spans="1:10" x14ac:dyDescent="0.25">
      <c r="A61" s="116" t="s">
        <v>61</v>
      </c>
      <c r="B61" s="117"/>
      <c r="C61" s="118"/>
      <c r="D61" s="76"/>
      <c r="E61" s="10">
        <f>SUM(E57:E60)</f>
        <v>0</v>
      </c>
      <c r="F61" s="10">
        <f t="shared" ref="F61:J61" si="23">SUM(F57:F60)</f>
        <v>0</v>
      </c>
      <c r="G61" s="10">
        <f t="shared" si="23"/>
        <v>0</v>
      </c>
      <c r="H61" s="10">
        <f t="shared" si="23"/>
        <v>0</v>
      </c>
      <c r="I61" s="10">
        <f t="shared" si="23"/>
        <v>0</v>
      </c>
      <c r="J61" s="61">
        <f t="shared" si="23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/>
      <c r="F62" s="46"/>
      <c r="G62" s="46"/>
      <c r="H62" s="46"/>
      <c r="I62" s="46">
        <f t="shared" ref="I62:I63" si="24">SUM(E62:H62)</f>
        <v>0</v>
      </c>
      <c r="J62" s="46"/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/>
      <c r="F63" s="46"/>
      <c r="G63" s="46"/>
      <c r="H63" s="46"/>
      <c r="I63" s="46">
        <f t="shared" si="24"/>
        <v>0</v>
      </c>
      <c r="J63" s="46"/>
    </row>
    <row r="64" spans="1:10" x14ac:dyDescent="0.25">
      <c r="A64" s="116" t="s">
        <v>64</v>
      </c>
      <c r="B64" s="117"/>
      <c r="C64" s="118"/>
      <c r="D64" s="103"/>
      <c r="E64" s="10">
        <f>SUM(E62:E63)</f>
        <v>0</v>
      </c>
      <c r="F64" s="10">
        <f t="shared" ref="F64:J64" si="25">SUM(F62:F63)</f>
        <v>0</v>
      </c>
      <c r="G64" s="10">
        <f t="shared" si="25"/>
        <v>0</v>
      </c>
      <c r="H64" s="10">
        <f>SUM(H62:H63)</f>
        <v>0</v>
      </c>
      <c r="I64" s="10">
        <f t="shared" si="25"/>
        <v>0</v>
      </c>
      <c r="J64" s="61">
        <f t="shared" si="25"/>
        <v>0</v>
      </c>
    </row>
    <row r="65" spans="1:10" x14ac:dyDescent="0.25">
      <c r="A65" s="116" t="s">
        <v>65</v>
      </c>
      <c r="B65" s="117"/>
      <c r="C65" s="118"/>
      <c r="D65" s="103"/>
      <c r="E65" s="10">
        <f>E42+E44+E50+E56+E61+E64</f>
        <v>0</v>
      </c>
      <c r="F65" s="10">
        <f t="shared" ref="F65:J65" si="26">F42+F44+F50+F56+F61+F64</f>
        <v>0</v>
      </c>
      <c r="G65" s="10">
        <f t="shared" si="26"/>
        <v>0</v>
      </c>
      <c r="H65" s="10">
        <f t="shared" si="26"/>
        <v>0</v>
      </c>
      <c r="I65" s="10">
        <f t="shared" si="26"/>
        <v>0</v>
      </c>
      <c r="J65" s="61">
        <f t="shared" si="26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/>
      <c r="F66" s="46"/>
      <c r="G66" s="62"/>
      <c r="H66" s="62"/>
      <c r="I66" s="46">
        <f t="shared" ref="I66:I70" si="27">SUM(E66:H66)</f>
        <v>0</v>
      </c>
      <c r="J66" s="46"/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/>
      <c r="F67" s="46"/>
      <c r="G67" s="62"/>
      <c r="H67" s="62"/>
      <c r="I67" s="46">
        <f t="shared" si="27"/>
        <v>0</v>
      </c>
      <c r="J67" s="46"/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/>
      <c r="F68" s="46"/>
      <c r="G68" s="62"/>
      <c r="H68" s="62"/>
      <c r="I68" s="46">
        <f t="shared" si="27"/>
        <v>0</v>
      </c>
      <c r="J68" s="46"/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/>
      <c r="F69" s="46"/>
      <c r="G69" s="62"/>
      <c r="H69" s="62"/>
      <c r="I69" s="46">
        <f t="shared" si="27"/>
        <v>0</v>
      </c>
      <c r="J69" s="46"/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/>
      <c r="F70" s="46"/>
      <c r="G70" s="62"/>
      <c r="H70" s="62"/>
      <c r="I70" s="46">
        <f t="shared" si="27"/>
        <v>0</v>
      </c>
      <c r="J70" s="46"/>
    </row>
    <row r="71" spans="1:10" x14ac:dyDescent="0.25">
      <c r="A71" s="116" t="s">
        <v>73</v>
      </c>
      <c r="B71" s="117"/>
      <c r="C71" s="118"/>
      <c r="D71" s="103"/>
      <c r="E71" s="10">
        <f t="shared" ref="E71:J71" si="28">SUM(E66:E70)</f>
        <v>0</v>
      </c>
      <c r="F71" s="10">
        <f t="shared" si="28"/>
        <v>0</v>
      </c>
      <c r="G71" s="10">
        <f t="shared" si="28"/>
        <v>0</v>
      </c>
      <c r="H71" s="10">
        <f t="shared" si="28"/>
        <v>0</v>
      </c>
      <c r="I71" s="10">
        <f t="shared" si="28"/>
        <v>0</v>
      </c>
      <c r="J71" s="61">
        <f t="shared" si="28"/>
        <v>0</v>
      </c>
    </row>
    <row r="72" spans="1:10" x14ac:dyDescent="0.25">
      <c r="A72" s="116" t="s">
        <v>74</v>
      </c>
      <c r="B72" s="117"/>
      <c r="C72" s="118"/>
      <c r="D72" s="103"/>
      <c r="E72" s="10">
        <f>E71</f>
        <v>0</v>
      </c>
      <c r="F72" s="10">
        <f t="shared" ref="F72:J72" si="29">F71</f>
        <v>0</v>
      </c>
      <c r="G72" s="10">
        <f t="shared" si="29"/>
        <v>0</v>
      </c>
      <c r="H72" s="10">
        <f t="shared" si="29"/>
        <v>0</v>
      </c>
      <c r="I72" s="10">
        <f t="shared" si="29"/>
        <v>0</v>
      </c>
      <c r="J72" s="61">
        <f t="shared" si="29"/>
        <v>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/>
      <c r="F73" s="62"/>
      <c r="G73" s="62"/>
      <c r="H73" s="62"/>
      <c r="I73" s="46">
        <f t="shared" ref="I73" si="30">SUM(E73:H73)</f>
        <v>0</v>
      </c>
      <c r="J73" s="46"/>
    </row>
    <row r="74" spans="1:10" x14ac:dyDescent="0.25">
      <c r="A74" s="116" t="s">
        <v>76</v>
      </c>
      <c r="B74" s="117"/>
      <c r="C74" s="118"/>
      <c r="D74" s="103"/>
      <c r="E74" s="10">
        <f>SUM(E73)</f>
        <v>0</v>
      </c>
      <c r="F74" s="10">
        <f t="shared" ref="F74:J74" si="31">SUM(F73)</f>
        <v>0</v>
      </c>
      <c r="G74" s="10">
        <f t="shared" si="31"/>
        <v>0</v>
      </c>
      <c r="H74" s="10">
        <f t="shared" si="31"/>
        <v>0</v>
      </c>
      <c r="I74" s="10">
        <f t="shared" si="31"/>
        <v>0</v>
      </c>
      <c r="J74" s="61">
        <f t="shared" si="31"/>
        <v>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/>
      <c r="F75" s="62"/>
      <c r="G75" s="62"/>
      <c r="H75" s="62"/>
      <c r="I75" s="46">
        <f t="shared" ref="I75:I76" si="32">SUM(E75:H75)</f>
        <v>0</v>
      </c>
      <c r="J75" s="46"/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/>
      <c r="F76" s="62"/>
      <c r="G76" s="62"/>
      <c r="H76" s="62"/>
      <c r="I76" s="46">
        <f t="shared" si="32"/>
        <v>0</v>
      </c>
      <c r="J76" s="46"/>
    </row>
    <row r="77" spans="1:10" x14ac:dyDescent="0.25">
      <c r="A77" s="116" t="s">
        <v>79</v>
      </c>
      <c r="B77" s="117"/>
      <c r="C77" s="118"/>
      <c r="D77" s="103"/>
      <c r="E77" s="10">
        <f>SUM(E75:E76)</f>
        <v>0</v>
      </c>
      <c r="F77" s="10">
        <f t="shared" ref="F77:J77" si="33">SUM(F75:F76)</f>
        <v>0</v>
      </c>
      <c r="G77" s="10">
        <f t="shared" si="33"/>
        <v>0</v>
      </c>
      <c r="H77" s="10">
        <f t="shared" si="33"/>
        <v>0</v>
      </c>
      <c r="I77" s="10">
        <f t="shared" si="33"/>
        <v>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/>
      <c r="F78" s="62"/>
      <c r="G78" s="62"/>
      <c r="H78" s="62"/>
      <c r="I78" s="46">
        <f t="shared" ref="I78:I80" si="34">SUM(E78:H78)</f>
        <v>0</v>
      </c>
      <c r="J78" s="46"/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/>
      <c r="F79" s="62"/>
      <c r="G79" s="62"/>
      <c r="H79" s="62"/>
      <c r="I79" s="46">
        <f t="shared" si="34"/>
        <v>0</v>
      </c>
      <c r="J79" s="46"/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/>
      <c r="F80" s="62"/>
      <c r="G80" s="62"/>
      <c r="H80" s="62"/>
      <c r="I80" s="46">
        <f t="shared" si="34"/>
        <v>0</v>
      </c>
      <c r="J80" s="46"/>
    </row>
    <row r="81" spans="1:10" x14ac:dyDescent="0.25">
      <c r="A81" s="116" t="s">
        <v>83</v>
      </c>
      <c r="B81" s="117"/>
      <c r="C81" s="118"/>
      <c r="D81" s="103"/>
      <c r="E81" s="10">
        <f>SUM(E78:E80)</f>
        <v>0</v>
      </c>
      <c r="F81" s="10">
        <f t="shared" ref="F81:J81" si="35">SUM(F78:F80)</f>
        <v>0</v>
      </c>
      <c r="G81" s="10">
        <f t="shared" si="35"/>
        <v>0</v>
      </c>
      <c r="H81" s="10">
        <f t="shared" si="35"/>
        <v>0</v>
      </c>
      <c r="I81" s="10">
        <f t="shared" si="35"/>
        <v>0</v>
      </c>
      <c r="J81" s="61">
        <f t="shared" si="35"/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/>
      <c r="F82" s="62"/>
      <c r="G82" s="62"/>
      <c r="H82" s="62"/>
      <c r="I82" s="46">
        <f t="shared" ref="I82:I83" si="36">SUM(E82:H82)</f>
        <v>0</v>
      </c>
      <c r="J82" s="46"/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/>
      <c r="F83" s="62"/>
      <c r="G83" s="62"/>
      <c r="H83" s="62"/>
      <c r="I83" s="46">
        <f t="shared" si="36"/>
        <v>0</v>
      </c>
      <c r="J83" s="46"/>
    </row>
    <row r="84" spans="1:10" x14ac:dyDescent="0.25">
      <c r="A84" s="116" t="s">
        <v>86</v>
      </c>
      <c r="B84" s="117"/>
      <c r="C84" s="118"/>
      <c r="D84" s="103"/>
      <c r="E84" s="10">
        <f>SUM(E82:E83)</f>
        <v>0</v>
      </c>
      <c r="F84" s="10">
        <f t="shared" ref="F84:J84" si="37">SUM(F82:F83)</f>
        <v>0</v>
      </c>
      <c r="G84" s="10">
        <f t="shared" si="37"/>
        <v>0</v>
      </c>
      <c r="H84" s="10">
        <f t="shared" si="37"/>
        <v>0</v>
      </c>
      <c r="I84" s="10">
        <f t="shared" si="37"/>
        <v>0</v>
      </c>
      <c r="J84" s="61">
        <f t="shared" si="37"/>
        <v>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/>
      <c r="F85" s="46"/>
      <c r="G85" s="46"/>
      <c r="H85" s="46"/>
      <c r="I85" s="46">
        <f t="shared" ref="I85:I87" si="38">SUM(E85:H85)</f>
        <v>0</v>
      </c>
      <c r="J85" s="46"/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/>
      <c r="F86" s="46"/>
      <c r="G86" s="46"/>
      <c r="H86" s="46"/>
      <c r="I86" s="46">
        <f t="shared" si="38"/>
        <v>0</v>
      </c>
      <c r="J86" s="46"/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/>
      <c r="F87" s="46"/>
      <c r="G87" s="46"/>
      <c r="H87" s="46"/>
      <c r="I87" s="46">
        <f t="shared" si="38"/>
        <v>0</v>
      </c>
      <c r="J87" s="46"/>
    </row>
    <row r="88" spans="1:10" x14ac:dyDescent="0.25">
      <c r="A88" s="116" t="s">
        <v>90</v>
      </c>
      <c r="B88" s="117"/>
      <c r="C88" s="118"/>
      <c r="D88" s="75"/>
      <c r="E88" s="10">
        <f>SUM(E85:E87)</f>
        <v>0</v>
      </c>
      <c r="F88" s="10">
        <f t="shared" ref="F88:J88" si="39">SUM(F85:F87)</f>
        <v>0</v>
      </c>
      <c r="G88" s="10">
        <f t="shared" si="39"/>
        <v>0</v>
      </c>
      <c r="H88" s="10">
        <f t="shared" si="39"/>
        <v>0</v>
      </c>
      <c r="I88" s="10">
        <f t="shared" si="39"/>
        <v>0</v>
      </c>
      <c r="J88" s="61">
        <f t="shared" si="39"/>
        <v>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/>
      <c r="F89" s="46"/>
      <c r="G89" s="46"/>
      <c r="H89" s="46"/>
      <c r="I89" s="46">
        <f t="shared" ref="I89:I91" si="40">SUM(E89:H89)</f>
        <v>0</v>
      </c>
      <c r="J89" s="46"/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/>
      <c r="F90" s="46"/>
      <c r="G90" s="46"/>
      <c r="H90" s="46"/>
      <c r="I90" s="46">
        <f t="shared" si="40"/>
        <v>0</v>
      </c>
      <c r="J90" s="46"/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/>
      <c r="F91" s="46"/>
      <c r="G91" s="46"/>
      <c r="H91" s="46"/>
      <c r="I91" s="46">
        <f t="shared" si="40"/>
        <v>0</v>
      </c>
      <c r="J91" s="46"/>
    </row>
    <row r="92" spans="1:10" x14ac:dyDescent="0.25">
      <c r="A92" s="116" t="s">
        <v>94</v>
      </c>
      <c r="B92" s="117"/>
      <c r="C92" s="118"/>
      <c r="D92" s="75"/>
      <c r="E92" s="10">
        <f>SUM(E89:E91)</f>
        <v>0</v>
      </c>
      <c r="F92" s="10">
        <f t="shared" ref="F92:J92" si="41">SUM(F89:F91)</f>
        <v>0</v>
      </c>
      <c r="G92" s="10">
        <f t="shared" si="41"/>
        <v>0</v>
      </c>
      <c r="H92" s="10">
        <f t="shared" si="41"/>
        <v>0</v>
      </c>
      <c r="I92" s="10">
        <f t="shared" si="41"/>
        <v>0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/>
      <c r="F93" s="46"/>
      <c r="G93" s="46"/>
      <c r="H93" s="46"/>
      <c r="I93" s="46">
        <f t="shared" ref="I93:I97" si="42">SUM(E93:H93)</f>
        <v>0</v>
      </c>
      <c r="J93" s="46"/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/>
      <c r="F94" s="46"/>
      <c r="G94" s="46"/>
      <c r="H94" s="46"/>
      <c r="I94" s="46">
        <f t="shared" si="42"/>
        <v>0</v>
      </c>
      <c r="J94" s="46"/>
    </row>
    <row r="95" spans="1:10" x14ac:dyDescent="0.25">
      <c r="A95" s="116" t="s">
        <v>97</v>
      </c>
      <c r="B95" s="117"/>
      <c r="C95" s="118"/>
      <c r="D95" s="75"/>
      <c r="E95" s="10">
        <f>SUM(E93:E94)</f>
        <v>0</v>
      </c>
      <c r="F95" s="10">
        <f t="shared" ref="F95:J95" si="43">SUM(F93:F94)</f>
        <v>0</v>
      </c>
      <c r="G95" s="10">
        <f t="shared" si="43"/>
        <v>0</v>
      </c>
      <c r="H95" s="10">
        <f t="shared" si="43"/>
        <v>0</v>
      </c>
      <c r="I95" s="10">
        <f t="shared" si="42"/>
        <v>0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/>
      <c r="F96" s="46"/>
      <c r="G96" s="46"/>
      <c r="H96" s="46"/>
      <c r="I96" s="46">
        <f t="shared" si="42"/>
        <v>0</v>
      </c>
      <c r="J96" s="46"/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/>
      <c r="F97" s="46"/>
      <c r="G97" s="46"/>
      <c r="H97" s="46"/>
      <c r="I97" s="46">
        <f t="shared" si="42"/>
        <v>0</v>
      </c>
      <c r="J97" s="46"/>
    </row>
    <row r="98" spans="1:10" x14ac:dyDescent="0.25">
      <c r="A98" s="116" t="s">
        <v>100</v>
      </c>
      <c r="B98" s="117"/>
      <c r="C98" s="118"/>
      <c r="D98" s="75"/>
      <c r="E98" s="10">
        <f>SUM(E96:E97)</f>
        <v>0</v>
      </c>
      <c r="F98" s="10">
        <f t="shared" ref="F98:J98" si="44">SUM(F96:F97)</f>
        <v>0</v>
      </c>
      <c r="G98" s="10">
        <f t="shared" si="44"/>
        <v>0</v>
      </c>
      <c r="H98" s="10">
        <f t="shared" si="44"/>
        <v>0</v>
      </c>
      <c r="I98" s="10">
        <f t="shared" si="44"/>
        <v>0</v>
      </c>
      <c r="J98" s="61">
        <f t="shared" si="44"/>
        <v>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/>
      <c r="F99" s="60"/>
      <c r="G99" s="46"/>
      <c r="H99" s="46"/>
      <c r="I99" s="46">
        <f t="shared" ref="I99:I102" si="45">SUM(E99:H99)</f>
        <v>0</v>
      </c>
      <c r="J99" s="46"/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/>
      <c r="F100" s="60"/>
      <c r="G100" s="46"/>
      <c r="H100" s="46"/>
      <c r="I100" s="46">
        <f t="shared" si="45"/>
        <v>0</v>
      </c>
      <c r="J100" s="46"/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/>
      <c r="F101" s="60"/>
      <c r="G101" s="46"/>
      <c r="H101" s="46"/>
      <c r="I101" s="46">
        <f t="shared" si="45"/>
        <v>0</v>
      </c>
      <c r="J101" s="46"/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/>
      <c r="F102" s="60"/>
      <c r="G102" s="46"/>
      <c r="H102" s="46"/>
      <c r="I102" s="46">
        <f t="shared" si="45"/>
        <v>0</v>
      </c>
      <c r="J102" s="46"/>
    </row>
    <row r="103" spans="1:10" x14ac:dyDescent="0.25">
      <c r="A103" s="116" t="s">
        <v>105</v>
      </c>
      <c r="B103" s="117"/>
      <c r="C103" s="118"/>
      <c r="D103" s="75"/>
      <c r="E103" s="10">
        <f>SUM(E99:E102)</f>
        <v>0</v>
      </c>
      <c r="F103" s="10">
        <f t="shared" ref="F103:J103" si="46">SUM(F99:F102)</f>
        <v>0</v>
      </c>
      <c r="G103" s="61">
        <f t="shared" si="46"/>
        <v>0</v>
      </c>
      <c r="H103" s="10">
        <f t="shared" si="46"/>
        <v>0</v>
      </c>
      <c r="I103" s="10">
        <f t="shared" si="46"/>
        <v>0</v>
      </c>
      <c r="J103" s="61">
        <f t="shared" si="46"/>
        <v>0</v>
      </c>
    </row>
    <row r="104" spans="1:10" x14ac:dyDescent="0.25">
      <c r="A104" s="116" t="s">
        <v>106</v>
      </c>
      <c r="B104" s="117"/>
      <c r="C104" s="118"/>
      <c r="D104" s="75"/>
      <c r="E104" s="10">
        <f>SUM(E74,E77,E81,E84,E88,E92,E95,E98,E103)</f>
        <v>0</v>
      </c>
      <c r="F104" s="10">
        <f t="shared" ref="F104:J104" si="47">SUM(F74,F77,F81,F84,F88,F92,F95,F98,F103)</f>
        <v>0</v>
      </c>
      <c r="G104" s="10">
        <f t="shared" si="47"/>
        <v>0</v>
      </c>
      <c r="H104" s="10">
        <f t="shared" si="47"/>
        <v>0</v>
      </c>
      <c r="I104" s="10">
        <f t="shared" si="47"/>
        <v>0</v>
      </c>
      <c r="J104" s="61">
        <f t="shared" si="47"/>
        <v>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/>
      <c r="F105" s="46"/>
      <c r="G105" s="46"/>
      <c r="H105" s="46"/>
      <c r="I105" s="46">
        <f t="shared" ref="I105:I106" si="48">SUM(E105:H105)</f>
        <v>0</v>
      </c>
      <c r="J105" s="46"/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/>
      <c r="F106" s="46"/>
      <c r="G106" s="46"/>
      <c r="H106" s="46"/>
      <c r="I106" s="46">
        <f t="shared" si="48"/>
        <v>0</v>
      </c>
      <c r="J106" s="46"/>
    </row>
    <row r="107" spans="1:10" x14ac:dyDescent="0.25">
      <c r="A107" s="116" t="s">
        <v>109</v>
      </c>
      <c r="B107" s="117"/>
      <c r="C107" s="118"/>
      <c r="D107" s="75"/>
      <c r="E107" s="10">
        <f>SUM(E105:E106)</f>
        <v>0</v>
      </c>
      <c r="F107" s="10">
        <f t="shared" ref="F107:J107" si="49">SUM(F105:F106)</f>
        <v>0</v>
      </c>
      <c r="G107" s="10">
        <f t="shared" si="49"/>
        <v>0</v>
      </c>
      <c r="H107" s="10">
        <f t="shared" si="49"/>
        <v>0</v>
      </c>
      <c r="I107" s="10">
        <f t="shared" si="49"/>
        <v>0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/>
      <c r="F108" s="46"/>
      <c r="G108" s="46"/>
      <c r="H108" s="46"/>
      <c r="I108" s="46">
        <f t="shared" ref="I108:I110" si="50">SUM(E108:H108)</f>
        <v>0</v>
      </c>
      <c r="J108" s="46"/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/>
      <c r="F109" s="46"/>
      <c r="G109" s="46"/>
      <c r="H109" s="46"/>
      <c r="I109" s="46">
        <f t="shared" si="50"/>
        <v>0</v>
      </c>
      <c r="J109" s="46"/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/>
      <c r="F110" s="46"/>
      <c r="G110" s="46"/>
      <c r="H110" s="46"/>
      <c r="I110" s="46">
        <f t="shared" si="50"/>
        <v>0</v>
      </c>
      <c r="J110" s="46"/>
    </row>
    <row r="111" spans="1:10" x14ac:dyDescent="0.25">
      <c r="A111" s="116" t="s">
        <v>113</v>
      </c>
      <c r="B111" s="117"/>
      <c r="C111" s="118"/>
      <c r="D111" s="75"/>
      <c r="E111" s="10">
        <f>SUM(E108:E110)</f>
        <v>0</v>
      </c>
      <c r="F111" s="10">
        <f t="shared" ref="F111:J111" si="51">SUM(F108:F110)</f>
        <v>0</v>
      </c>
      <c r="G111" s="10">
        <f t="shared" si="51"/>
        <v>0</v>
      </c>
      <c r="H111" s="10">
        <f t="shared" si="51"/>
        <v>0</v>
      </c>
      <c r="I111" s="10">
        <f t="shared" si="51"/>
        <v>0</v>
      </c>
      <c r="J111" s="61">
        <f t="shared" si="51"/>
        <v>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/>
      <c r="F112" s="46"/>
      <c r="G112" s="46"/>
      <c r="H112" s="46"/>
      <c r="I112" s="46">
        <f t="shared" ref="I112:I113" si="52">SUM(E112:H112)</f>
        <v>0</v>
      </c>
      <c r="J112" s="46"/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/>
      <c r="F113" s="46"/>
      <c r="G113" s="46"/>
      <c r="H113" s="46"/>
      <c r="I113" s="46">
        <f t="shared" si="52"/>
        <v>0</v>
      </c>
      <c r="J113" s="46"/>
    </row>
    <row r="114" spans="1:10" x14ac:dyDescent="0.25">
      <c r="A114" s="116" t="s">
        <v>116</v>
      </c>
      <c r="B114" s="117"/>
      <c r="C114" s="118"/>
      <c r="D114" s="75"/>
      <c r="E114" s="10">
        <f>SUM(E112:E113)</f>
        <v>0</v>
      </c>
      <c r="F114" s="10">
        <f t="shared" ref="F114:J114" si="53">SUM(F112:F113)</f>
        <v>0</v>
      </c>
      <c r="G114" s="10">
        <f t="shared" si="53"/>
        <v>0</v>
      </c>
      <c r="H114" s="10">
        <f t="shared" si="53"/>
        <v>0</v>
      </c>
      <c r="I114" s="10">
        <f t="shared" si="53"/>
        <v>0</v>
      </c>
      <c r="J114" s="61">
        <f t="shared" si="53"/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/>
      <c r="F115" s="46"/>
      <c r="G115" s="46"/>
      <c r="H115" s="46"/>
      <c r="I115" s="46">
        <f t="shared" ref="I115:I116" si="54">SUM(E115:H115)</f>
        <v>0</v>
      </c>
      <c r="J115" s="46"/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/>
      <c r="F116" s="46"/>
      <c r="G116" s="46"/>
      <c r="H116" s="46"/>
      <c r="I116" s="46">
        <f t="shared" si="54"/>
        <v>0</v>
      </c>
      <c r="J116" s="46"/>
    </row>
    <row r="117" spans="1:10" x14ac:dyDescent="0.25">
      <c r="A117" s="116" t="s">
        <v>119</v>
      </c>
      <c r="B117" s="120"/>
      <c r="C117" s="121"/>
      <c r="D117" s="103"/>
      <c r="E117" s="10">
        <f>SUM(E115:E116)</f>
        <v>0</v>
      </c>
      <c r="F117" s="10">
        <f t="shared" ref="F117:J117" si="55">SUM(F115:F116)</f>
        <v>0</v>
      </c>
      <c r="G117" s="10">
        <f t="shared" si="55"/>
        <v>0</v>
      </c>
      <c r="H117" s="10">
        <f t="shared" si="55"/>
        <v>0</v>
      </c>
      <c r="I117" s="10">
        <f t="shared" si="55"/>
        <v>0</v>
      </c>
      <c r="J117" s="61">
        <f t="shared" si="55"/>
        <v>0</v>
      </c>
    </row>
    <row r="118" spans="1:10" x14ac:dyDescent="0.25">
      <c r="A118" s="116" t="s">
        <v>120</v>
      </c>
      <c r="B118" s="120"/>
      <c r="C118" s="121"/>
      <c r="D118" s="103"/>
      <c r="E118" s="61">
        <f t="shared" ref="E118:J118" si="56">E107+E111+E114+E117</f>
        <v>0</v>
      </c>
      <c r="F118" s="61">
        <f t="shared" si="56"/>
        <v>0</v>
      </c>
      <c r="G118" s="61">
        <f t="shared" si="56"/>
        <v>0</v>
      </c>
      <c r="H118" s="61">
        <f t="shared" si="56"/>
        <v>0</v>
      </c>
      <c r="I118" s="61">
        <f t="shared" si="56"/>
        <v>0</v>
      </c>
      <c r="J118" s="61">
        <f t="shared" si="56"/>
        <v>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/>
      <c r="F119" s="46"/>
      <c r="G119" s="46"/>
      <c r="H119" s="46"/>
      <c r="I119" s="46">
        <f t="shared" ref="I119:I122" si="57">SUM(E119:H119)</f>
        <v>0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/>
      <c r="F120" s="46"/>
      <c r="G120" s="46"/>
      <c r="H120" s="46"/>
      <c r="I120" s="46">
        <f t="shared" si="57"/>
        <v>0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/>
      <c r="F121" s="46"/>
      <c r="G121" s="46"/>
      <c r="H121" s="46"/>
      <c r="I121" s="46">
        <f t="shared" si="57"/>
        <v>0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/>
      <c r="F122" s="46"/>
      <c r="G122" s="46"/>
      <c r="H122" s="46"/>
      <c r="I122" s="46">
        <f t="shared" si="57"/>
        <v>0</v>
      </c>
      <c r="J122" s="46"/>
    </row>
    <row r="123" spans="1:10" x14ac:dyDescent="0.25">
      <c r="A123" s="116" t="s">
        <v>126</v>
      </c>
      <c r="B123" s="117"/>
      <c r="C123" s="118"/>
      <c r="D123" s="75"/>
      <c r="E123" s="10">
        <f>SUM(E119:E122)</f>
        <v>0</v>
      </c>
      <c r="F123" s="10">
        <f t="shared" ref="F123:J123" si="58">SUM(F119:F122)</f>
        <v>0</v>
      </c>
      <c r="G123" s="10">
        <f t="shared" si="58"/>
        <v>0</v>
      </c>
      <c r="H123" s="10">
        <f t="shared" si="58"/>
        <v>0</v>
      </c>
      <c r="I123" s="10">
        <f t="shared" si="58"/>
        <v>0</v>
      </c>
      <c r="J123" s="61">
        <f t="shared" si="58"/>
        <v>0</v>
      </c>
    </row>
    <row r="124" spans="1:10" x14ac:dyDescent="0.25">
      <c r="A124" s="116" t="s">
        <v>127</v>
      </c>
      <c r="B124" s="117"/>
      <c r="C124" s="118"/>
      <c r="D124" s="75"/>
      <c r="E124" s="10">
        <f>E123</f>
        <v>0</v>
      </c>
      <c r="F124" s="10">
        <f t="shared" ref="F124:J124" si="59">F123</f>
        <v>0</v>
      </c>
      <c r="G124" s="10">
        <f t="shared" si="59"/>
        <v>0</v>
      </c>
      <c r="H124" s="10">
        <f t="shared" si="59"/>
        <v>0</v>
      </c>
      <c r="I124" s="10">
        <f t="shared" si="59"/>
        <v>0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0</v>
      </c>
      <c r="F125" s="55">
        <f t="shared" si="60"/>
        <v>0</v>
      </c>
      <c r="G125" s="55">
        <f t="shared" si="60"/>
        <v>0</v>
      </c>
      <c r="H125" s="55">
        <f t="shared" si="60"/>
        <v>0</v>
      </c>
      <c r="I125" s="55">
        <f t="shared" si="60"/>
        <v>0</v>
      </c>
      <c r="J125" s="55">
        <f t="shared" si="60"/>
        <v>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116" t="s">
        <v>5</v>
      </c>
      <c r="B7" s="117"/>
      <c r="C7" s="118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116" t="s">
        <v>11</v>
      </c>
      <c r="B13" s="117"/>
      <c r="C13" s="118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116" t="s">
        <v>18</v>
      </c>
      <c r="B20" s="117"/>
      <c r="C20" s="118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116" t="s">
        <v>21</v>
      </c>
      <c r="B23" s="117"/>
      <c r="C23" s="118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116" t="s">
        <v>24</v>
      </c>
      <c r="B26" s="117"/>
      <c r="C26" s="118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116" t="s">
        <v>27</v>
      </c>
      <c r="B29" s="117"/>
      <c r="C29" s="118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116" t="s">
        <v>34</v>
      </c>
      <c r="B35" s="117"/>
      <c r="C35" s="118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116" t="s">
        <v>35</v>
      </c>
      <c r="B36" s="117"/>
      <c r="C36" s="118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116" t="s">
        <v>41</v>
      </c>
      <c r="B42" s="117"/>
      <c r="C42" s="118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116" t="s">
        <v>43</v>
      </c>
      <c r="B44" s="117"/>
      <c r="C44" s="118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116" t="s">
        <v>49</v>
      </c>
      <c r="B50" s="117"/>
      <c r="C50" s="118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116" t="s">
        <v>55</v>
      </c>
      <c r="B56" s="117"/>
      <c r="C56" s="118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116" t="s">
        <v>61</v>
      </c>
      <c r="B61" s="117"/>
      <c r="C61" s="118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116" t="s">
        <v>64</v>
      </c>
      <c r="B64" s="117"/>
      <c r="C64" s="118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116" t="s">
        <v>65</v>
      </c>
      <c r="B65" s="117"/>
      <c r="C65" s="118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116" t="s">
        <v>73</v>
      </c>
      <c r="B72" s="117"/>
      <c r="C72" s="118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116" t="s">
        <v>74</v>
      </c>
      <c r="B73" s="117"/>
      <c r="C73" s="118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116" t="s">
        <v>76</v>
      </c>
      <c r="B75" s="117"/>
      <c r="C75" s="118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116" t="s">
        <v>79</v>
      </c>
      <c r="B78" s="117"/>
      <c r="C78" s="118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116" t="s">
        <v>83</v>
      </c>
      <c r="B82" s="117"/>
      <c r="C82" s="118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116" t="s">
        <v>86</v>
      </c>
      <c r="B85" s="117"/>
      <c r="C85" s="118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116" t="s">
        <v>90</v>
      </c>
      <c r="B89" s="117"/>
      <c r="C89" s="118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116" t="s">
        <v>94</v>
      </c>
      <c r="B93" s="117"/>
      <c r="C93" s="118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116" t="s">
        <v>97</v>
      </c>
      <c r="B96" s="117"/>
      <c r="C96" s="118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116" t="s">
        <v>100</v>
      </c>
      <c r="B99" s="117"/>
      <c r="C99" s="118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116" t="s">
        <v>105</v>
      </c>
      <c r="B104" s="117"/>
      <c r="C104" s="118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116" t="s">
        <v>106</v>
      </c>
      <c r="B105" s="117"/>
      <c r="C105" s="118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116" t="s">
        <v>109</v>
      </c>
      <c r="B108" s="117"/>
      <c r="C108" s="118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116" t="s">
        <v>113</v>
      </c>
      <c r="B112" s="117"/>
      <c r="C112" s="118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116" t="s">
        <v>116</v>
      </c>
      <c r="B115" s="117"/>
      <c r="C115" s="118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116" t="s">
        <v>119</v>
      </c>
      <c r="B118" s="117"/>
      <c r="C118" s="118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116" t="s">
        <v>120</v>
      </c>
      <c r="B119" s="117"/>
      <c r="C119" s="118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116" t="s">
        <v>126</v>
      </c>
      <c r="B124" s="117"/>
      <c r="C124" s="118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116" t="s">
        <v>127</v>
      </c>
      <c r="B125" s="117"/>
      <c r="C125" s="118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5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116" t="s">
        <v>5</v>
      </c>
      <c r="B7" s="117"/>
      <c r="C7" s="118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116" t="s">
        <v>11</v>
      </c>
      <c r="B13" s="117"/>
      <c r="C13" s="118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116" t="s">
        <v>18</v>
      </c>
      <c r="B20" s="117"/>
      <c r="C20" s="118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116" t="s">
        <v>21</v>
      </c>
      <c r="B23" s="117"/>
      <c r="C23" s="118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116" t="s">
        <v>24</v>
      </c>
      <c r="B26" s="117"/>
      <c r="C26" s="118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116" t="s">
        <v>27</v>
      </c>
      <c r="B29" s="117"/>
      <c r="C29" s="118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116" t="s">
        <v>34</v>
      </c>
      <c r="B35" s="117"/>
      <c r="C35" s="118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116" t="s">
        <v>35</v>
      </c>
      <c r="B36" s="117"/>
      <c r="C36" s="118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116" t="s">
        <v>41</v>
      </c>
      <c r="B42" s="117"/>
      <c r="C42" s="118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116" t="s">
        <v>43</v>
      </c>
      <c r="B44" s="117"/>
      <c r="C44" s="118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116" t="s">
        <v>49</v>
      </c>
      <c r="B50" s="117"/>
      <c r="C50" s="118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116" t="s">
        <v>55</v>
      </c>
      <c r="B56" s="117"/>
      <c r="C56" s="118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116" t="s">
        <v>61</v>
      </c>
      <c r="B61" s="117"/>
      <c r="C61" s="118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116" t="s">
        <v>64</v>
      </c>
      <c r="B64" s="117"/>
      <c r="C64" s="118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116" t="s">
        <v>65</v>
      </c>
      <c r="B65" s="117"/>
      <c r="C65" s="118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116" t="s">
        <v>73</v>
      </c>
      <c r="B72" s="117"/>
      <c r="C72" s="118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116" t="s">
        <v>74</v>
      </c>
      <c r="B73" s="117"/>
      <c r="C73" s="118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116" t="s">
        <v>76</v>
      </c>
      <c r="B75" s="117"/>
      <c r="C75" s="118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116" t="s">
        <v>79</v>
      </c>
      <c r="B78" s="117"/>
      <c r="C78" s="118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116" t="s">
        <v>83</v>
      </c>
      <c r="B82" s="117"/>
      <c r="C82" s="118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116" t="s">
        <v>86</v>
      </c>
      <c r="B85" s="117"/>
      <c r="C85" s="118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116" t="s">
        <v>90</v>
      </c>
      <c r="B89" s="117"/>
      <c r="C89" s="118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116" t="s">
        <v>94</v>
      </c>
      <c r="B93" s="117"/>
      <c r="C93" s="118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116" t="s">
        <v>97</v>
      </c>
      <c r="B96" s="117"/>
      <c r="C96" s="118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116" t="s">
        <v>100</v>
      </c>
      <c r="B99" s="117"/>
      <c r="C99" s="118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116" t="s">
        <v>105</v>
      </c>
      <c r="B104" s="117"/>
      <c r="C104" s="118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116" t="s">
        <v>106</v>
      </c>
      <c r="B105" s="117"/>
      <c r="C105" s="118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116" t="s">
        <v>109</v>
      </c>
      <c r="B108" s="117"/>
      <c r="C108" s="118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116" t="s">
        <v>113</v>
      </c>
      <c r="B112" s="117"/>
      <c r="C112" s="118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116" t="s">
        <v>116</v>
      </c>
      <c r="B115" s="117"/>
      <c r="C115" s="118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116" t="s">
        <v>119</v>
      </c>
      <c r="B118" s="117"/>
      <c r="C118" s="118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116" t="s">
        <v>120</v>
      </c>
      <c r="B119" s="117"/>
      <c r="C119" s="118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116" t="s">
        <v>126</v>
      </c>
      <c r="B124" s="117"/>
      <c r="C124" s="118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116" t="s">
        <v>127</v>
      </c>
      <c r="B125" s="117"/>
      <c r="C125" s="118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5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116" t="s">
        <v>5</v>
      </c>
      <c r="B7" s="117"/>
      <c r="C7" s="118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116" t="s">
        <v>11</v>
      </c>
      <c r="B13" s="117"/>
      <c r="C13" s="118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116" t="s">
        <v>18</v>
      </c>
      <c r="B20" s="117"/>
      <c r="C20" s="118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116" t="s">
        <v>21</v>
      </c>
      <c r="B23" s="117"/>
      <c r="C23" s="118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116" t="s">
        <v>24</v>
      </c>
      <c r="B26" s="117"/>
      <c r="C26" s="118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16" t="s">
        <v>27</v>
      </c>
      <c r="B29" s="117"/>
      <c r="C29" s="118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16" t="s">
        <v>34</v>
      </c>
      <c r="B35" s="117"/>
      <c r="C35" s="118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16" t="s">
        <v>35</v>
      </c>
      <c r="B36" s="117"/>
      <c r="C36" s="118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16" t="s">
        <v>41</v>
      </c>
      <c r="B42" s="117"/>
      <c r="C42" s="118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16" t="s">
        <v>43</v>
      </c>
      <c r="B44" s="117"/>
      <c r="C44" s="118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6" t="s">
        <v>49</v>
      </c>
      <c r="B50" s="117"/>
      <c r="C50" s="118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6" t="s">
        <v>55</v>
      </c>
      <c r="B56" s="117"/>
      <c r="C56" s="118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6" t="s">
        <v>61</v>
      </c>
      <c r="B61" s="117"/>
      <c r="C61" s="118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6" t="s">
        <v>64</v>
      </c>
      <c r="B64" s="117"/>
      <c r="C64" s="118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6" t="s">
        <v>65</v>
      </c>
      <c r="B65" s="117"/>
      <c r="C65" s="118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6" t="s">
        <v>73</v>
      </c>
      <c r="B73" s="117"/>
      <c r="C73" s="118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6" t="s">
        <v>74</v>
      </c>
      <c r="B74" s="117"/>
      <c r="C74" s="118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6" t="s">
        <v>76</v>
      </c>
      <c r="B76" s="117"/>
      <c r="C76" s="118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6" t="s">
        <v>79</v>
      </c>
      <c r="B79" s="117"/>
      <c r="C79" s="118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6" t="s">
        <v>83</v>
      </c>
      <c r="B83" s="117"/>
      <c r="C83" s="118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6" t="s">
        <v>86</v>
      </c>
      <c r="B86" s="117"/>
      <c r="C86" s="118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6" t="s">
        <v>90</v>
      </c>
      <c r="B90" s="117"/>
      <c r="C90" s="118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6" t="s">
        <v>94</v>
      </c>
      <c r="B94" s="117"/>
      <c r="C94" s="118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6" t="s">
        <v>97</v>
      </c>
      <c r="B97" s="117"/>
      <c r="C97" s="118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6" t="s">
        <v>100</v>
      </c>
      <c r="B100" s="117"/>
      <c r="C100" s="118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6" t="s">
        <v>105</v>
      </c>
      <c r="B105" s="117"/>
      <c r="C105" s="118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6" t="s">
        <v>106</v>
      </c>
      <c r="B106" s="117"/>
      <c r="C106" s="118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6" t="s">
        <v>109</v>
      </c>
      <c r="B109" s="117"/>
      <c r="C109" s="118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6" t="s">
        <v>113</v>
      </c>
      <c r="B113" s="117"/>
      <c r="C113" s="118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6" t="s">
        <v>116</v>
      </c>
      <c r="B116" s="117"/>
      <c r="C116" s="118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6" t="s">
        <v>119</v>
      </c>
      <c r="B119" s="120"/>
      <c r="C119" s="121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6" t="s">
        <v>120</v>
      </c>
      <c r="B120" s="120"/>
      <c r="C120" s="121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6" t="s">
        <v>126</v>
      </c>
      <c r="B125" s="117"/>
      <c r="C125" s="118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6" t="s">
        <v>127</v>
      </c>
      <c r="B126" s="117"/>
      <c r="C126" s="118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116" t="s">
        <v>5</v>
      </c>
      <c r="B7" s="117"/>
      <c r="C7" s="118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116" t="s">
        <v>11</v>
      </c>
      <c r="B13" s="117"/>
      <c r="C13" s="118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116" t="s">
        <v>18</v>
      </c>
      <c r="B20" s="117"/>
      <c r="C20" s="118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116" t="s">
        <v>21</v>
      </c>
      <c r="B23" s="117"/>
      <c r="C23" s="118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116" t="s">
        <v>24</v>
      </c>
      <c r="B26" s="117"/>
      <c r="C26" s="118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116" t="s">
        <v>27</v>
      </c>
      <c r="B29" s="117"/>
      <c r="C29" s="118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116" t="s">
        <v>34</v>
      </c>
      <c r="B35" s="117"/>
      <c r="C35" s="118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116" t="s">
        <v>35</v>
      </c>
      <c r="B36" s="117"/>
      <c r="C36" s="118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116" t="s">
        <v>41</v>
      </c>
      <c r="B42" s="117"/>
      <c r="C42" s="118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116" t="s">
        <v>43</v>
      </c>
      <c r="B44" s="117"/>
      <c r="C44" s="118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116" t="s">
        <v>49</v>
      </c>
      <c r="B50" s="117"/>
      <c r="C50" s="118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116" t="s">
        <v>55</v>
      </c>
      <c r="B56" s="117"/>
      <c r="C56" s="118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116" t="s">
        <v>61</v>
      </c>
      <c r="B61" s="117"/>
      <c r="C61" s="118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116" t="s">
        <v>64</v>
      </c>
      <c r="B64" s="117"/>
      <c r="C64" s="118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116" t="s">
        <v>65</v>
      </c>
      <c r="B65" s="117"/>
      <c r="C65" s="118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116" t="s">
        <v>73</v>
      </c>
      <c r="B73" s="117"/>
      <c r="C73" s="118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116" t="s">
        <v>74</v>
      </c>
      <c r="B74" s="117"/>
      <c r="C74" s="118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116" t="s">
        <v>76</v>
      </c>
      <c r="B76" s="117"/>
      <c r="C76" s="118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116" t="s">
        <v>79</v>
      </c>
      <c r="B79" s="117"/>
      <c r="C79" s="118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116" t="s">
        <v>83</v>
      </c>
      <c r="B83" s="117"/>
      <c r="C83" s="118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116" t="s">
        <v>86</v>
      </c>
      <c r="B86" s="117"/>
      <c r="C86" s="118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116" t="s">
        <v>90</v>
      </c>
      <c r="B90" s="117"/>
      <c r="C90" s="118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116" t="s">
        <v>94</v>
      </c>
      <c r="B94" s="117"/>
      <c r="C94" s="118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116" t="s">
        <v>97</v>
      </c>
      <c r="B97" s="117"/>
      <c r="C97" s="118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116" t="s">
        <v>100</v>
      </c>
      <c r="B100" s="117"/>
      <c r="C100" s="118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116" t="s">
        <v>105</v>
      </c>
      <c r="B105" s="117"/>
      <c r="C105" s="118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116" t="s">
        <v>106</v>
      </c>
      <c r="B106" s="117"/>
      <c r="C106" s="118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116" t="s">
        <v>109</v>
      </c>
      <c r="B109" s="117"/>
      <c r="C109" s="118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116" t="s">
        <v>113</v>
      </c>
      <c r="B113" s="117"/>
      <c r="C113" s="118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116" t="s">
        <v>116</v>
      </c>
      <c r="B116" s="117"/>
      <c r="C116" s="118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116" t="s">
        <v>119</v>
      </c>
      <c r="B119" s="120"/>
      <c r="C119" s="121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116" t="s">
        <v>120</v>
      </c>
      <c r="B120" s="120"/>
      <c r="C120" s="121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116" t="s">
        <v>126</v>
      </c>
      <c r="B125" s="117"/>
      <c r="C125" s="118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116" t="s">
        <v>127</v>
      </c>
      <c r="B126" s="117"/>
      <c r="C126" s="118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5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116" t="s">
        <v>5</v>
      </c>
      <c r="B7" s="117"/>
      <c r="C7" s="118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116" t="s">
        <v>11</v>
      </c>
      <c r="B13" s="117"/>
      <c r="C13" s="118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116" t="s">
        <v>18</v>
      </c>
      <c r="B20" s="117"/>
      <c r="C20" s="118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116" t="s">
        <v>21</v>
      </c>
      <c r="B23" s="117"/>
      <c r="C23" s="118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116" t="s">
        <v>24</v>
      </c>
      <c r="B26" s="117"/>
      <c r="C26" s="118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116" t="s">
        <v>27</v>
      </c>
      <c r="B29" s="117"/>
      <c r="C29" s="118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116" t="s">
        <v>34</v>
      </c>
      <c r="B35" s="117"/>
      <c r="C35" s="118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116" t="s">
        <v>35</v>
      </c>
      <c r="B36" s="117"/>
      <c r="C36" s="118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116" t="s">
        <v>41</v>
      </c>
      <c r="B42" s="117"/>
      <c r="C42" s="118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116" t="s">
        <v>43</v>
      </c>
      <c r="B44" s="117"/>
      <c r="C44" s="118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116" t="s">
        <v>49</v>
      </c>
      <c r="B50" s="117"/>
      <c r="C50" s="118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116" t="s">
        <v>55</v>
      </c>
      <c r="B56" s="117"/>
      <c r="C56" s="118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116" t="s">
        <v>61</v>
      </c>
      <c r="B61" s="117"/>
      <c r="C61" s="118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116" t="s">
        <v>64</v>
      </c>
      <c r="B64" s="117"/>
      <c r="C64" s="118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116" t="s">
        <v>65</v>
      </c>
      <c r="B65" s="117"/>
      <c r="C65" s="118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116" t="s">
        <v>73</v>
      </c>
      <c r="B73" s="117"/>
      <c r="C73" s="118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116" t="s">
        <v>74</v>
      </c>
      <c r="B74" s="117"/>
      <c r="C74" s="118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116" t="s">
        <v>76</v>
      </c>
      <c r="B76" s="117"/>
      <c r="C76" s="118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116" t="s">
        <v>79</v>
      </c>
      <c r="B79" s="117"/>
      <c r="C79" s="118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116" t="s">
        <v>83</v>
      </c>
      <c r="B83" s="117"/>
      <c r="C83" s="118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116" t="s">
        <v>86</v>
      </c>
      <c r="B86" s="117"/>
      <c r="C86" s="118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116" t="s">
        <v>90</v>
      </c>
      <c r="B90" s="117"/>
      <c r="C90" s="118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116" t="s">
        <v>94</v>
      </c>
      <c r="B94" s="117"/>
      <c r="C94" s="118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116" t="s">
        <v>97</v>
      </c>
      <c r="B97" s="117"/>
      <c r="C97" s="118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116" t="s">
        <v>100</v>
      </c>
      <c r="B100" s="117"/>
      <c r="C100" s="118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116" t="s">
        <v>105</v>
      </c>
      <c r="B105" s="117"/>
      <c r="C105" s="118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116" t="s">
        <v>106</v>
      </c>
      <c r="B106" s="117"/>
      <c r="C106" s="118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116" t="s">
        <v>109</v>
      </c>
      <c r="B109" s="117"/>
      <c r="C109" s="118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116" t="s">
        <v>113</v>
      </c>
      <c r="B113" s="117"/>
      <c r="C113" s="118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116" t="s">
        <v>116</v>
      </c>
      <c r="B116" s="117"/>
      <c r="C116" s="118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116" t="s">
        <v>119</v>
      </c>
      <c r="B119" s="120"/>
      <c r="C119" s="121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116" t="s">
        <v>120</v>
      </c>
      <c r="B120" s="120"/>
      <c r="C120" s="121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116" t="s">
        <v>126</v>
      </c>
      <c r="B125" s="117"/>
      <c r="C125" s="118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116" t="s">
        <v>127</v>
      </c>
      <c r="B126" s="117"/>
      <c r="C126" s="118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19" t="s">
        <v>141</v>
      </c>
      <c r="E1" s="119"/>
      <c r="F1" s="119"/>
      <c r="G1" s="119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116" t="s">
        <v>5</v>
      </c>
      <c r="B7" s="117"/>
      <c r="C7" s="118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116" t="s">
        <v>11</v>
      </c>
      <c r="B13" s="117"/>
      <c r="C13" s="118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116" t="s">
        <v>18</v>
      </c>
      <c r="B20" s="117"/>
      <c r="C20" s="118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116" t="s">
        <v>21</v>
      </c>
      <c r="B23" s="117"/>
      <c r="C23" s="118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116" t="s">
        <v>24</v>
      </c>
      <c r="B26" s="117"/>
      <c r="C26" s="118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116" t="s">
        <v>27</v>
      </c>
      <c r="B29" s="117"/>
      <c r="C29" s="118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116" t="s">
        <v>34</v>
      </c>
      <c r="B35" s="117"/>
      <c r="C35" s="118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116" t="s">
        <v>35</v>
      </c>
      <c r="B36" s="117"/>
      <c r="C36" s="118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116" t="s">
        <v>41</v>
      </c>
      <c r="B42" s="117"/>
      <c r="C42" s="118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116" t="s">
        <v>43</v>
      </c>
      <c r="B44" s="117"/>
      <c r="C44" s="118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116" t="s">
        <v>49</v>
      </c>
      <c r="B50" s="117"/>
      <c r="C50" s="118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116" t="s">
        <v>55</v>
      </c>
      <c r="B56" s="117"/>
      <c r="C56" s="118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116" t="s">
        <v>61</v>
      </c>
      <c r="B61" s="117"/>
      <c r="C61" s="118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116" t="s">
        <v>64</v>
      </c>
      <c r="B64" s="117"/>
      <c r="C64" s="118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116" t="s">
        <v>65</v>
      </c>
      <c r="B65" s="117"/>
      <c r="C65" s="118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116" t="s">
        <v>73</v>
      </c>
      <c r="B73" s="117"/>
      <c r="C73" s="118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116" t="s">
        <v>74</v>
      </c>
      <c r="B74" s="117"/>
      <c r="C74" s="118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116" t="s">
        <v>76</v>
      </c>
      <c r="B76" s="117"/>
      <c r="C76" s="118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116" t="s">
        <v>79</v>
      </c>
      <c r="B79" s="117"/>
      <c r="C79" s="118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116" t="s">
        <v>83</v>
      </c>
      <c r="B83" s="117"/>
      <c r="C83" s="118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116" t="s">
        <v>86</v>
      </c>
      <c r="B86" s="117"/>
      <c r="C86" s="118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116" t="s">
        <v>90</v>
      </c>
      <c r="B90" s="117"/>
      <c r="C90" s="118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116" t="s">
        <v>94</v>
      </c>
      <c r="B94" s="117"/>
      <c r="C94" s="118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116" t="s">
        <v>97</v>
      </c>
      <c r="B97" s="117"/>
      <c r="C97" s="118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116" t="s">
        <v>100</v>
      </c>
      <c r="B100" s="117"/>
      <c r="C100" s="118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116" t="s">
        <v>105</v>
      </c>
      <c r="B105" s="117"/>
      <c r="C105" s="118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116" t="s">
        <v>106</v>
      </c>
      <c r="B106" s="117"/>
      <c r="C106" s="118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116" t="s">
        <v>109</v>
      </c>
      <c r="B109" s="117"/>
      <c r="C109" s="118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116" t="s">
        <v>113</v>
      </c>
      <c r="B113" s="117"/>
      <c r="C113" s="118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116" t="s">
        <v>116</v>
      </c>
      <c r="B116" s="117"/>
      <c r="C116" s="118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116" t="s">
        <v>119</v>
      </c>
      <c r="B119" s="120"/>
      <c r="C119" s="121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116" t="s">
        <v>120</v>
      </c>
      <c r="B120" s="120"/>
      <c r="C120" s="121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116" t="s">
        <v>126</v>
      </c>
      <c r="B125" s="117"/>
      <c r="C125" s="118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116" t="s">
        <v>127</v>
      </c>
      <c r="B126" s="117"/>
      <c r="C126" s="118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5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May '17</vt:lpstr>
      <vt:lpstr>Jun '17</vt:lpstr>
      <vt:lpstr>Jul '17 (blank)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2017-05-04T20:43:46Z</cp:lastPrinted>
  <dcterms:created xsi:type="dcterms:W3CDTF">2014-12-18T21:30:00Z</dcterms:created>
  <dcterms:modified xsi:type="dcterms:W3CDTF">2017-07-10T16:42:31Z</dcterms:modified>
</cp:coreProperties>
</file>