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23040" windowHeight="9192"/>
  </bookViews>
  <sheets>
    <sheet name="Apr by County" sheetId="1" r:id="rId1"/>
  </sheets>
  <definedNames>
    <definedName name="_xlnm._FilterDatabase" localSheetId="0" hidden="1">'Apr by County'!$A$2:$H$76</definedName>
    <definedName name="_xlnm.Print_Titles" localSheetId="0">'Apr by County'!$1:$2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D76" i="1"/>
  <c r="C76" i="1"/>
  <c r="B76" i="1"/>
  <c r="E75" i="1"/>
  <c r="H75" i="1" s="1"/>
  <c r="E74" i="1"/>
  <c r="H74" i="1" s="1"/>
  <c r="H73" i="1"/>
  <c r="E73" i="1"/>
  <c r="E70" i="1"/>
  <c r="H70" i="1" s="1"/>
  <c r="E69" i="1"/>
  <c r="H69" i="1" s="1"/>
  <c r="E68" i="1"/>
  <c r="H68" i="1" s="1"/>
  <c r="H67" i="1"/>
  <c r="E67" i="1"/>
  <c r="E65" i="1"/>
  <c r="H65" i="1" s="1"/>
  <c r="E64" i="1"/>
  <c r="H64" i="1" s="1"/>
  <c r="E63" i="1"/>
  <c r="H63" i="1" s="1"/>
  <c r="H62" i="1"/>
  <c r="E62" i="1"/>
  <c r="E61" i="1"/>
  <c r="H61" i="1" s="1"/>
  <c r="E60" i="1"/>
  <c r="H60" i="1" s="1"/>
  <c r="E57" i="1"/>
  <c r="H57" i="1" s="1"/>
  <c r="H56" i="1"/>
  <c r="E56" i="1"/>
  <c r="E55" i="1"/>
  <c r="H55" i="1" s="1"/>
  <c r="E53" i="1"/>
  <c r="H53" i="1" s="1"/>
  <c r="E52" i="1"/>
  <c r="H52" i="1" s="1"/>
  <c r="H51" i="1"/>
  <c r="E51" i="1"/>
  <c r="E50" i="1"/>
  <c r="H50" i="1" s="1"/>
  <c r="E49" i="1"/>
  <c r="H49" i="1" s="1"/>
  <c r="E48" i="1"/>
  <c r="H48" i="1" s="1"/>
  <c r="H47" i="1"/>
  <c r="E47" i="1"/>
  <c r="E45" i="1"/>
  <c r="H45" i="1" s="1"/>
  <c r="E43" i="1"/>
  <c r="H43" i="1" s="1"/>
  <c r="E42" i="1"/>
  <c r="H42" i="1" s="1"/>
  <c r="H41" i="1"/>
  <c r="E41" i="1"/>
  <c r="E40" i="1"/>
  <c r="H40" i="1" s="1"/>
  <c r="E39" i="1"/>
  <c r="H39" i="1" s="1"/>
  <c r="E38" i="1"/>
  <c r="H38" i="1" s="1"/>
  <c r="H37" i="1"/>
  <c r="E37" i="1"/>
  <c r="E35" i="1"/>
  <c r="H35" i="1" s="1"/>
  <c r="E34" i="1"/>
  <c r="H34" i="1" s="1"/>
  <c r="E33" i="1"/>
  <c r="H33" i="1" s="1"/>
  <c r="H32" i="1"/>
  <c r="E32" i="1"/>
  <c r="E31" i="1"/>
  <c r="H31" i="1" s="1"/>
  <c r="E30" i="1"/>
  <c r="H30" i="1" s="1"/>
  <c r="E29" i="1"/>
  <c r="H29" i="1" s="1"/>
  <c r="H28" i="1"/>
  <c r="E28" i="1"/>
  <c r="E27" i="1"/>
  <c r="H27" i="1" s="1"/>
  <c r="E26" i="1"/>
  <c r="H26" i="1" s="1"/>
  <c r="E25" i="1"/>
  <c r="H25" i="1" s="1"/>
  <c r="H24" i="1"/>
  <c r="E24" i="1"/>
  <c r="E23" i="1"/>
  <c r="H23" i="1" s="1"/>
  <c r="E22" i="1"/>
  <c r="H22" i="1" s="1"/>
  <c r="E21" i="1"/>
  <c r="H21" i="1" s="1"/>
  <c r="H18" i="1"/>
  <c r="E18" i="1"/>
  <c r="E17" i="1"/>
  <c r="H17" i="1" s="1"/>
  <c r="E15" i="1"/>
  <c r="H15" i="1" s="1"/>
  <c r="E13" i="1"/>
  <c r="H13" i="1" s="1"/>
  <c r="H12" i="1"/>
  <c r="E12" i="1"/>
  <c r="E9" i="1"/>
  <c r="H9" i="1" s="1"/>
  <c r="E8" i="1"/>
  <c r="H8" i="1" s="1"/>
  <c r="E7" i="1"/>
  <c r="H7" i="1" s="1"/>
  <c r="H5" i="1"/>
  <c r="E5" i="1"/>
  <c r="E4" i="1"/>
  <c r="H4" i="1" s="1"/>
  <c r="E3" i="1"/>
  <c r="E76" i="1" s="1"/>
  <c r="H76" i="1" s="1"/>
  <c r="H3" i="1" l="1"/>
</calcChain>
</file>

<file path=xl/sharedStrings.xml><?xml version="1.0" encoding="utf-8"?>
<sst xmlns="http://schemas.openxmlformats.org/spreadsheetml/2006/main" count="84" uniqueCount="84">
  <si>
    <t>COUNTY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</si>
  <si>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</si>
  <si>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</si>
  <si>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</si>
  <si>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</si>
  <si>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</si>
  <si>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</si>
  <si>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</si>
  <si>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</si>
  <si>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</si>
  <si>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</si>
  <si>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</si>
  <si>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</si>
  <si>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</si>
  <si>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</si>
  <si>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</si>
  <si>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</si>
  <si>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</si>
  <si>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</si>
  <si>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</si>
  <si>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</si>
  <si>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</si>
  <si>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</si>
  <si>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</si>
  <si>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</si>
  <si>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</si>
  <si>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</si>
  <si>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</si>
  <si>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</si>
  <si>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</si>
  <si>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</si>
  <si>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</si>
  <si>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</si>
  <si>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</si>
  <si>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</si>
  <si>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</si>
  <si>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</si>
  <si>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</si>
  <si>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</si>
  <si>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</si>
  <si>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</si>
  <si>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</si>
  <si>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 xml:space="preserve">       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</si>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</sst>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-yy;@"/>
    <numFmt numFmtId="165" formatCode="0.0%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36">
    <xf numFmtId="0" fontId="0" fillId="0" borderId="0" xfId="0"/>
    <xf numFmtId="0" fontId="1" fillId="0" borderId="1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" fontId="4" fillId="0" borderId="6" xfId="3" applyNumberFormat="1" applyFont="1" applyFill="1" applyBorder="1">
      <alignment vertical="top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37" fontId="4" fillId="0" borderId="10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Normal="100" workbookViewId="0">
      <pane xSplit="1" ySplit="2" topLeftCell="B55" activePane="bottomRight" state="frozen"/>
      <selection activeCell="H101" sqref="H101"/>
      <selection pane="topRight" activeCell="H101" sqref="H101"/>
      <selection pane="bottomLeft" activeCell="H101" sqref="H101"/>
      <selection pane="bottomRight" activeCell="H76" sqref="H76"/>
    </sheetView>
  </sheetViews>
  <sheetFormatPr defaultColWidth="5.6640625" defaultRowHeight="13.2" x14ac:dyDescent="0.25"/>
  <cols>
    <col min="1" max="1" width="10.88671875" style="13" customWidth="1"/>
    <col min="2" max="3" width="6.33203125" style="13" customWidth="1"/>
    <col min="4" max="4" width="9.109375" style="32" bestFit="1" customWidth="1"/>
    <col min="5" max="5" width="10.44140625" style="13" customWidth="1"/>
    <col min="6" max="6" width="11.44140625" style="13" customWidth="1"/>
    <col min="7" max="7" width="8.109375" style="13" customWidth="1"/>
    <col min="8" max="8" width="8" style="30" customWidth="1"/>
    <col min="9" max="9" width="8.44140625" style="19" bestFit="1" customWidth="1"/>
    <col min="10" max="16384" width="5.6640625" style="13"/>
  </cols>
  <sheetData>
    <row r="1" spans="1:9" s="4" customFormat="1" x14ac:dyDescent="0.25">
      <c r="A1" s="1"/>
      <c r="B1" s="33">
        <v>43922</v>
      </c>
      <c r="C1" s="34"/>
      <c r="D1" s="34"/>
      <c r="E1" s="34"/>
      <c r="F1" s="34"/>
      <c r="G1" s="35"/>
      <c r="H1" s="2"/>
      <c r="I1" s="3"/>
    </row>
    <row r="2" spans="1:9" ht="39.6" x14ac:dyDescent="0.25">
      <c r="A2" s="5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/>
    </row>
    <row r="3" spans="1:9" x14ac:dyDescent="0.25">
      <c r="A3" s="14" t="s">
        <v>8</v>
      </c>
      <c r="B3" s="15">
        <v>0</v>
      </c>
      <c r="C3" s="16">
        <v>0</v>
      </c>
      <c r="D3" s="16">
        <v>0</v>
      </c>
      <c r="E3" s="16">
        <f>B3+C3+D3</f>
        <v>0</v>
      </c>
      <c r="F3" s="17">
        <v>0</v>
      </c>
      <c r="G3" s="17">
        <v>28</v>
      </c>
      <c r="H3" s="18">
        <f>E3/G3</f>
        <v>0</v>
      </c>
    </row>
    <row r="4" spans="1:9" x14ac:dyDescent="0.25">
      <c r="A4" s="14" t="s">
        <v>9</v>
      </c>
      <c r="B4" s="15">
        <v>0</v>
      </c>
      <c r="C4" s="16">
        <v>0</v>
      </c>
      <c r="D4" s="16">
        <v>0</v>
      </c>
      <c r="E4" s="16">
        <f t="shared" ref="E4:E53" si="0">B4+C4+D4</f>
        <v>0</v>
      </c>
      <c r="F4" s="17">
        <v>0</v>
      </c>
      <c r="G4" s="17">
        <v>19</v>
      </c>
      <c r="H4" s="18">
        <f t="shared" ref="H4:H53" si="1">E4/G4</f>
        <v>0</v>
      </c>
    </row>
    <row r="5" spans="1:9" x14ac:dyDescent="0.25">
      <c r="A5" s="14" t="s">
        <v>10</v>
      </c>
      <c r="B5" s="15">
        <v>0</v>
      </c>
      <c r="C5" s="16">
        <v>0</v>
      </c>
      <c r="D5" s="16">
        <v>0</v>
      </c>
      <c r="E5" s="16">
        <f t="shared" si="0"/>
        <v>0</v>
      </c>
      <c r="F5" s="17">
        <v>0</v>
      </c>
      <c r="G5" s="17">
        <v>5</v>
      </c>
      <c r="H5" s="18">
        <f t="shared" si="1"/>
        <v>0</v>
      </c>
    </row>
    <row r="6" spans="1:9" x14ac:dyDescent="0.25">
      <c r="A6" s="14" t="s">
        <v>11</v>
      </c>
      <c r="B6" s="15">
        <v>0</v>
      </c>
      <c r="C6" s="16">
        <v>0</v>
      </c>
      <c r="D6" s="16">
        <v>0</v>
      </c>
      <c r="E6" s="16">
        <v>0</v>
      </c>
      <c r="F6" s="17">
        <v>0</v>
      </c>
      <c r="G6" s="17">
        <v>47</v>
      </c>
      <c r="H6" s="18">
        <v>0</v>
      </c>
    </row>
    <row r="7" spans="1:9" x14ac:dyDescent="0.25">
      <c r="A7" s="14" t="s">
        <v>12</v>
      </c>
      <c r="B7" s="15">
        <v>2</v>
      </c>
      <c r="C7" s="16">
        <v>41</v>
      </c>
      <c r="D7" s="16">
        <v>0</v>
      </c>
      <c r="E7" s="16">
        <f t="shared" si="0"/>
        <v>43</v>
      </c>
      <c r="F7" s="17">
        <v>2</v>
      </c>
      <c r="G7" s="17">
        <v>30</v>
      </c>
      <c r="H7" s="18">
        <f t="shared" si="1"/>
        <v>1.4333333333333333</v>
      </c>
    </row>
    <row r="8" spans="1:9" x14ac:dyDescent="0.25">
      <c r="A8" s="14" t="s">
        <v>13</v>
      </c>
      <c r="B8" s="15">
        <v>3</v>
      </c>
      <c r="C8" s="16">
        <v>13</v>
      </c>
      <c r="D8" s="16">
        <v>20</v>
      </c>
      <c r="E8" s="16">
        <f t="shared" si="0"/>
        <v>36</v>
      </c>
      <c r="F8" s="17">
        <v>3</v>
      </c>
      <c r="G8" s="17">
        <v>83</v>
      </c>
      <c r="H8" s="18">
        <f t="shared" si="1"/>
        <v>0.43373493975903615</v>
      </c>
    </row>
    <row r="9" spans="1:9" x14ac:dyDescent="0.25">
      <c r="A9" s="14" t="s">
        <v>14</v>
      </c>
      <c r="B9" s="15">
        <v>0</v>
      </c>
      <c r="C9" s="16">
        <v>0</v>
      </c>
      <c r="D9" s="16">
        <v>0</v>
      </c>
      <c r="E9" s="16">
        <f t="shared" si="0"/>
        <v>0</v>
      </c>
      <c r="F9" s="17">
        <v>0</v>
      </c>
      <c r="G9" s="17">
        <v>16</v>
      </c>
      <c r="H9" s="18">
        <f t="shared" si="1"/>
        <v>0</v>
      </c>
    </row>
    <row r="10" spans="1:9" x14ac:dyDescent="0.25">
      <c r="A10" s="14" t="s">
        <v>15</v>
      </c>
      <c r="B10" s="15">
        <v>3</v>
      </c>
      <c r="C10" s="16">
        <v>56</v>
      </c>
      <c r="D10" s="16">
        <v>0</v>
      </c>
      <c r="E10" s="16">
        <v>59</v>
      </c>
      <c r="F10" s="17">
        <v>3</v>
      </c>
      <c r="G10" s="17">
        <v>206</v>
      </c>
      <c r="H10" s="18">
        <v>0.28640776699029125</v>
      </c>
    </row>
    <row r="11" spans="1:9" x14ac:dyDescent="0.25">
      <c r="A11" s="14" t="s">
        <v>16</v>
      </c>
      <c r="B11" s="15">
        <v>0</v>
      </c>
      <c r="C11" s="16">
        <v>1</v>
      </c>
      <c r="D11" s="16">
        <v>0</v>
      </c>
      <c r="E11" s="16">
        <v>1</v>
      </c>
      <c r="F11" s="17">
        <v>0</v>
      </c>
      <c r="G11" s="17">
        <v>88</v>
      </c>
      <c r="H11" s="18">
        <v>1.1363636363636364E-2</v>
      </c>
    </row>
    <row r="12" spans="1:9" x14ac:dyDescent="0.25">
      <c r="A12" s="14" t="s">
        <v>17</v>
      </c>
      <c r="B12" s="15">
        <v>3</v>
      </c>
      <c r="C12" s="16">
        <v>13</v>
      </c>
      <c r="D12" s="16">
        <v>0</v>
      </c>
      <c r="E12" s="16">
        <f t="shared" si="0"/>
        <v>16</v>
      </c>
      <c r="F12" s="17">
        <v>0</v>
      </c>
      <c r="G12" s="17">
        <v>28</v>
      </c>
      <c r="H12" s="18">
        <f t="shared" si="1"/>
        <v>0.5714285714285714</v>
      </c>
    </row>
    <row r="13" spans="1:9" x14ac:dyDescent="0.25">
      <c r="A13" s="14" t="s">
        <v>18</v>
      </c>
      <c r="B13" s="15">
        <v>6</v>
      </c>
      <c r="C13" s="16">
        <v>22</v>
      </c>
      <c r="D13" s="16">
        <v>0</v>
      </c>
      <c r="E13" s="16">
        <f t="shared" si="0"/>
        <v>28</v>
      </c>
      <c r="F13" s="17">
        <v>6</v>
      </c>
      <c r="G13" s="17">
        <v>26</v>
      </c>
      <c r="H13" s="18">
        <f t="shared" si="1"/>
        <v>1.0769230769230769</v>
      </c>
    </row>
    <row r="14" spans="1:9" x14ac:dyDescent="0.25">
      <c r="A14" s="14" t="s">
        <v>19</v>
      </c>
      <c r="B14" s="15">
        <v>0</v>
      </c>
      <c r="C14" s="16">
        <v>0</v>
      </c>
      <c r="D14" s="16">
        <v>0</v>
      </c>
      <c r="E14" s="16">
        <v>0</v>
      </c>
      <c r="F14" s="17">
        <v>0</v>
      </c>
      <c r="G14" s="17">
        <v>517</v>
      </c>
      <c r="H14" s="18">
        <v>0</v>
      </c>
    </row>
    <row r="15" spans="1:9" x14ac:dyDescent="0.25">
      <c r="A15" s="14" t="s">
        <v>20</v>
      </c>
      <c r="B15" s="15">
        <v>0</v>
      </c>
      <c r="C15" s="16">
        <v>0</v>
      </c>
      <c r="D15" s="16">
        <v>0</v>
      </c>
      <c r="E15" s="16">
        <f>B15+C15+D15</f>
        <v>0</v>
      </c>
      <c r="F15" s="17">
        <v>0</v>
      </c>
      <c r="G15" s="17">
        <v>13</v>
      </c>
      <c r="H15" s="18">
        <f t="shared" si="1"/>
        <v>0</v>
      </c>
    </row>
    <row r="16" spans="1:9" x14ac:dyDescent="0.25">
      <c r="A16" s="14" t="s">
        <v>21</v>
      </c>
      <c r="B16" s="15">
        <v>2</v>
      </c>
      <c r="C16" s="16">
        <v>10</v>
      </c>
      <c r="D16" s="16">
        <v>0</v>
      </c>
      <c r="E16" s="16">
        <v>12</v>
      </c>
      <c r="F16" s="17">
        <v>2</v>
      </c>
      <c r="G16" s="20">
        <v>277</v>
      </c>
      <c r="H16" s="18">
        <v>4.3321299638989168E-2</v>
      </c>
    </row>
    <row r="17" spans="1:20" x14ac:dyDescent="0.25">
      <c r="A17" s="14" t="s">
        <v>22</v>
      </c>
      <c r="B17" s="15">
        <v>0</v>
      </c>
      <c r="C17" s="16">
        <v>5</v>
      </c>
      <c r="D17" s="16">
        <v>0</v>
      </c>
      <c r="E17" s="16">
        <f t="shared" si="0"/>
        <v>5</v>
      </c>
      <c r="F17" s="17">
        <v>0</v>
      </c>
      <c r="G17" s="17">
        <v>4</v>
      </c>
      <c r="H17" s="18">
        <f t="shared" si="1"/>
        <v>1.25</v>
      </c>
    </row>
    <row r="18" spans="1:20" x14ac:dyDescent="0.25">
      <c r="A18" s="14" t="s">
        <v>23</v>
      </c>
      <c r="B18" s="15">
        <v>0</v>
      </c>
      <c r="C18" s="16">
        <v>0</v>
      </c>
      <c r="D18" s="16">
        <v>0</v>
      </c>
      <c r="E18" s="16">
        <f t="shared" si="0"/>
        <v>0</v>
      </c>
      <c r="F18" s="17">
        <v>0</v>
      </c>
      <c r="G18" s="17">
        <v>41</v>
      </c>
      <c r="H18" s="18">
        <f t="shared" si="1"/>
        <v>0</v>
      </c>
    </row>
    <row r="19" spans="1:20" x14ac:dyDescent="0.25">
      <c r="A19" s="14" t="s">
        <v>24</v>
      </c>
      <c r="B19" s="15">
        <v>0</v>
      </c>
      <c r="C19" s="16">
        <v>1</v>
      </c>
      <c r="D19" s="16">
        <v>0</v>
      </c>
      <c r="E19" s="16">
        <v>1</v>
      </c>
      <c r="F19" s="17">
        <v>4</v>
      </c>
      <c r="G19" s="17">
        <v>198</v>
      </c>
      <c r="H19" s="18">
        <v>5.0505050505050509E-3</v>
      </c>
    </row>
    <row r="20" spans="1:20" x14ac:dyDescent="0.25">
      <c r="A20" s="14" t="s">
        <v>25</v>
      </c>
      <c r="B20" s="15">
        <v>0</v>
      </c>
      <c r="C20" s="16">
        <v>15</v>
      </c>
      <c r="D20" s="16">
        <v>0</v>
      </c>
      <c r="E20" s="16">
        <v>15</v>
      </c>
      <c r="F20" s="17">
        <v>0</v>
      </c>
      <c r="G20" s="17">
        <v>88</v>
      </c>
      <c r="H20" s="18">
        <v>0.17045454545454544</v>
      </c>
    </row>
    <row r="21" spans="1:20" x14ac:dyDescent="0.25">
      <c r="A21" s="14" t="s">
        <v>26</v>
      </c>
      <c r="B21" s="15">
        <v>0</v>
      </c>
      <c r="C21" s="16">
        <v>42</v>
      </c>
      <c r="D21" s="16">
        <v>0</v>
      </c>
      <c r="E21" s="16">
        <f t="shared" si="0"/>
        <v>42</v>
      </c>
      <c r="F21" s="17">
        <v>0</v>
      </c>
      <c r="G21" s="17">
        <v>59</v>
      </c>
      <c r="H21" s="18">
        <f t="shared" si="1"/>
        <v>0.71186440677966101</v>
      </c>
    </row>
    <row r="22" spans="1:20" x14ac:dyDescent="0.25">
      <c r="A22" s="14" t="s">
        <v>27</v>
      </c>
      <c r="B22" s="15">
        <v>0</v>
      </c>
      <c r="C22" s="16">
        <v>0</v>
      </c>
      <c r="D22" s="16">
        <v>0</v>
      </c>
      <c r="E22" s="16">
        <f t="shared" si="0"/>
        <v>0</v>
      </c>
      <c r="F22" s="17">
        <v>0</v>
      </c>
      <c r="G22" s="17">
        <v>7</v>
      </c>
      <c r="H22" s="18">
        <f t="shared" si="1"/>
        <v>0</v>
      </c>
    </row>
    <row r="23" spans="1:20" x14ac:dyDescent="0.25">
      <c r="A23" s="14" t="s">
        <v>28</v>
      </c>
      <c r="B23" s="15">
        <v>0</v>
      </c>
      <c r="C23" s="16">
        <v>0</v>
      </c>
      <c r="D23" s="16">
        <v>0</v>
      </c>
      <c r="E23" s="16">
        <f t="shared" si="0"/>
        <v>0</v>
      </c>
      <c r="F23" s="17">
        <v>0</v>
      </c>
      <c r="G23" s="17">
        <v>4</v>
      </c>
      <c r="H23" s="18">
        <f t="shared" si="1"/>
        <v>0</v>
      </c>
    </row>
    <row r="24" spans="1:20" x14ac:dyDescent="0.25">
      <c r="A24" s="14" t="s">
        <v>29</v>
      </c>
      <c r="B24" s="15">
        <v>0</v>
      </c>
      <c r="C24" s="16">
        <v>0</v>
      </c>
      <c r="D24" s="16">
        <v>0</v>
      </c>
      <c r="E24" s="16">
        <f t="shared" si="0"/>
        <v>0</v>
      </c>
      <c r="F24" s="17">
        <v>0</v>
      </c>
      <c r="G24" s="17">
        <v>176</v>
      </c>
      <c r="H24" s="18">
        <f t="shared" si="1"/>
        <v>0</v>
      </c>
      <c r="T24" s="13" t="s">
        <v>30</v>
      </c>
    </row>
    <row r="25" spans="1:20" x14ac:dyDescent="0.25">
      <c r="A25" s="14" t="s">
        <v>31</v>
      </c>
      <c r="B25" s="15">
        <v>1</v>
      </c>
      <c r="C25" s="16">
        <v>3</v>
      </c>
      <c r="D25" s="16">
        <v>0</v>
      </c>
      <c r="E25" s="16">
        <f t="shared" si="0"/>
        <v>4</v>
      </c>
      <c r="F25" s="17">
        <v>1</v>
      </c>
      <c r="G25" s="17">
        <v>41</v>
      </c>
      <c r="H25" s="18">
        <f t="shared" si="1"/>
        <v>9.7560975609756101E-2</v>
      </c>
    </row>
    <row r="26" spans="1:20" x14ac:dyDescent="0.25">
      <c r="A26" s="14" t="s">
        <v>32</v>
      </c>
      <c r="B26" s="15">
        <v>1</v>
      </c>
      <c r="C26" s="16">
        <v>36</v>
      </c>
      <c r="D26" s="16">
        <v>0</v>
      </c>
      <c r="E26" s="16">
        <f t="shared" si="0"/>
        <v>37</v>
      </c>
      <c r="F26" s="17">
        <v>1</v>
      </c>
      <c r="G26" s="17">
        <v>90</v>
      </c>
      <c r="H26" s="18">
        <f t="shared" si="1"/>
        <v>0.41111111111111109</v>
      </c>
    </row>
    <row r="27" spans="1:20" x14ac:dyDescent="0.25">
      <c r="A27" s="14" t="s">
        <v>33</v>
      </c>
      <c r="B27" s="15">
        <v>0</v>
      </c>
      <c r="C27" s="16">
        <v>2</v>
      </c>
      <c r="D27" s="16">
        <v>0</v>
      </c>
      <c r="E27" s="16">
        <f t="shared" si="0"/>
        <v>2</v>
      </c>
      <c r="F27" s="17">
        <v>0</v>
      </c>
      <c r="G27" s="17">
        <v>5</v>
      </c>
      <c r="H27" s="18">
        <f t="shared" si="1"/>
        <v>0.4</v>
      </c>
    </row>
    <row r="28" spans="1:20" x14ac:dyDescent="0.25">
      <c r="A28" s="14" t="s">
        <v>34</v>
      </c>
      <c r="B28" s="15">
        <v>0</v>
      </c>
      <c r="C28" s="16">
        <v>1</v>
      </c>
      <c r="D28" s="16">
        <v>0</v>
      </c>
      <c r="E28" s="16">
        <f t="shared" si="0"/>
        <v>1</v>
      </c>
      <c r="F28" s="17">
        <v>0</v>
      </c>
      <c r="G28" s="17">
        <v>13</v>
      </c>
      <c r="H28" s="18">
        <f t="shared" si="1"/>
        <v>7.6923076923076927E-2</v>
      </c>
    </row>
    <row r="29" spans="1:20" x14ac:dyDescent="0.25">
      <c r="A29" s="14" t="s">
        <v>35</v>
      </c>
      <c r="B29" s="15">
        <v>0</v>
      </c>
      <c r="C29" s="16">
        <v>0</v>
      </c>
      <c r="D29" s="16">
        <v>0</v>
      </c>
      <c r="E29" s="16">
        <f t="shared" si="0"/>
        <v>0</v>
      </c>
      <c r="F29" s="17">
        <v>0</v>
      </c>
      <c r="G29" s="17">
        <v>4</v>
      </c>
      <c r="H29" s="18">
        <f t="shared" si="1"/>
        <v>0</v>
      </c>
    </row>
    <row r="30" spans="1:20" x14ac:dyDescent="0.25">
      <c r="A30" s="14" t="s">
        <v>36</v>
      </c>
      <c r="B30" s="15">
        <v>0</v>
      </c>
      <c r="C30" s="16">
        <v>0</v>
      </c>
      <c r="D30" s="16">
        <v>0</v>
      </c>
      <c r="E30" s="16">
        <f t="shared" si="0"/>
        <v>0</v>
      </c>
      <c r="F30" s="17">
        <v>0</v>
      </c>
      <c r="G30" s="17">
        <v>5</v>
      </c>
      <c r="H30" s="18">
        <f t="shared" si="1"/>
        <v>0</v>
      </c>
    </row>
    <row r="31" spans="1:20" x14ac:dyDescent="0.25">
      <c r="A31" s="14" t="s">
        <v>37</v>
      </c>
      <c r="B31" s="15">
        <v>0</v>
      </c>
      <c r="C31" s="16">
        <v>23</v>
      </c>
      <c r="D31" s="16">
        <v>0</v>
      </c>
      <c r="E31" s="16">
        <f t="shared" si="0"/>
        <v>23</v>
      </c>
      <c r="F31" s="17">
        <v>0</v>
      </c>
      <c r="G31" s="17">
        <v>17</v>
      </c>
      <c r="H31" s="18">
        <f t="shared" si="1"/>
        <v>1.3529411764705883</v>
      </c>
    </row>
    <row r="32" spans="1:20" x14ac:dyDescent="0.25">
      <c r="A32" s="14" t="s">
        <v>38</v>
      </c>
      <c r="B32" s="15">
        <v>0</v>
      </c>
      <c r="C32" s="16">
        <v>0</v>
      </c>
      <c r="D32" s="16">
        <v>0</v>
      </c>
      <c r="E32" s="16">
        <f t="shared" si="0"/>
        <v>0</v>
      </c>
      <c r="F32" s="17">
        <v>0</v>
      </c>
      <c r="G32" s="17">
        <v>46</v>
      </c>
      <c r="H32" s="18">
        <f t="shared" si="1"/>
        <v>0</v>
      </c>
    </row>
    <row r="33" spans="1:20" x14ac:dyDescent="0.25">
      <c r="A33" s="14" t="s">
        <v>39</v>
      </c>
      <c r="B33" s="15">
        <v>0</v>
      </c>
      <c r="C33" s="16">
        <v>6</v>
      </c>
      <c r="D33" s="16">
        <v>0</v>
      </c>
      <c r="E33" s="16">
        <f t="shared" si="0"/>
        <v>6</v>
      </c>
      <c r="F33" s="17">
        <v>0</v>
      </c>
      <c r="G33" s="17">
        <v>40</v>
      </c>
      <c r="H33" s="18">
        <f t="shared" si="1"/>
        <v>0.15</v>
      </c>
    </row>
    <row r="34" spans="1:20" x14ac:dyDescent="0.25">
      <c r="A34" s="14" t="s">
        <v>40</v>
      </c>
      <c r="B34" s="15">
        <v>0</v>
      </c>
      <c r="C34" s="16">
        <v>0</v>
      </c>
      <c r="D34" s="16">
        <v>0</v>
      </c>
      <c r="E34" s="16">
        <f t="shared" si="0"/>
        <v>0</v>
      </c>
      <c r="F34" s="17">
        <v>0</v>
      </c>
      <c r="G34" s="17">
        <v>4</v>
      </c>
      <c r="H34" s="18">
        <f t="shared" si="1"/>
        <v>0</v>
      </c>
    </row>
    <row r="35" spans="1:20" x14ac:dyDescent="0.25">
      <c r="A35" s="14" t="s">
        <v>41</v>
      </c>
      <c r="B35" s="15">
        <v>0</v>
      </c>
      <c r="C35" s="16">
        <v>2</v>
      </c>
      <c r="D35" s="16">
        <v>0</v>
      </c>
      <c r="E35" s="16">
        <f t="shared" si="0"/>
        <v>2</v>
      </c>
      <c r="F35" s="17">
        <v>0</v>
      </c>
      <c r="G35" s="17">
        <v>15</v>
      </c>
      <c r="H35" s="18">
        <f t="shared" si="1"/>
        <v>0.13333333333333333</v>
      </c>
      <c r="J35" s="13" t="s">
        <v>42</v>
      </c>
    </row>
    <row r="36" spans="1:20" x14ac:dyDescent="0.25">
      <c r="A36" s="14" t="s">
        <v>43</v>
      </c>
      <c r="B36" s="15">
        <v>1</v>
      </c>
      <c r="C36" s="16">
        <v>6</v>
      </c>
      <c r="D36" s="16">
        <v>0</v>
      </c>
      <c r="E36" s="16">
        <v>7</v>
      </c>
      <c r="F36" s="17">
        <v>1</v>
      </c>
      <c r="G36" s="17">
        <v>106</v>
      </c>
      <c r="H36" s="18">
        <v>6.6037735849056603E-2</v>
      </c>
    </row>
    <row r="37" spans="1:20" x14ac:dyDescent="0.25">
      <c r="A37" s="14" t="s">
        <v>44</v>
      </c>
      <c r="B37" s="15">
        <v>1</v>
      </c>
      <c r="C37" s="16">
        <v>30</v>
      </c>
      <c r="D37" s="16">
        <v>0</v>
      </c>
      <c r="E37" s="16">
        <f t="shared" si="0"/>
        <v>31</v>
      </c>
      <c r="F37" s="17">
        <v>1</v>
      </c>
      <c r="G37" s="17">
        <v>34</v>
      </c>
      <c r="H37" s="18">
        <f t="shared" si="1"/>
        <v>0.91176470588235292</v>
      </c>
    </row>
    <row r="38" spans="1:20" x14ac:dyDescent="0.25">
      <c r="A38" s="14" t="s">
        <v>45</v>
      </c>
      <c r="B38" s="15">
        <v>1</v>
      </c>
      <c r="C38" s="16">
        <v>16</v>
      </c>
      <c r="D38" s="16">
        <v>0</v>
      </c>
      <c r="E38" s="16">
        <f t="shared" si="0"/>
        <v>17</v>
      </c>
      <c r="F38" s="17">
        <v>0</v>
      </c>
      <c r="G38" s="17">
        <v>17</v>
      </c>
      <c r="H38" s="18">
        <f t="shared" si="1"/>
        <v>1</v>
      </c>
    </row>
    <row r="39" spans="1:20" x14ac:dyDescent="0.25">
      <c r="A39" s="14" t="s">
        <v>46</v>
      </c>
      <c r="B39" s="15">
        <v>0</v>
      </c>
      <c r="C39" s="16">
        <v>1</v>
      </c>
      <c r="D39" s="16">
        <v>0</v>
      </c>
      <c r="E39" s="16">
        <f t="shared" si="0"/>
        <v>1</v>
      </c>
      <c r="F39" s="17">
        <v>0</v>
      </c>
      <c r="G39" s="17">
        <v>41</v>
      </c>
      <c r="H39" s="18">
        <f t="shared" si="1"/>
        <v>2.4390243902439025E-2</v>
      </c>
    </row>
    <row r="40" spans="1:20" x14ac:dyDescent="0.25">
      <c r="A40" s="14" t="s">
        <v>47</v>
      </c>
      <c r="B40" s="15">
        <v>1</v>
      </c>
      <c r="C40" s="16">
        <v>0</v>
      </c>
      <c r="D40" s="16">
        <v>0</v>
      </c>
      <c r="E40" s="16">
        <f t="shared" si="0"/>
        <v>1</v>
      </c>
      <c r="F40" s="17">
        <v>1</v>
      </c>
      <c r="G40" s="17">
        <v>82</v>
      </c>
      <c r="H40" s="18">
        <f t="shared" si="1"/>
        <v>1.2195121951219513E-2</v>
      </c>
    </row>
    <row r="41" spans="1:20" s="19" customFormat="1" x14ac:dyDescent="0.25">
      <c r="A41" s="14" t="s">
        <v>48</v>
      </c>
      <c r="B41" s="15">
        <v>2</v>
      </c>
      <c r="C41" s="16">
        <v>58</v>
      </c>
      <c r="D41" s="16">
        <v>0</v>
      </c>
      <c r="E41" s="16">
        <f t="shared" si="0"/>
        <v>60</v>
      </c>
      <c r="F41" s="17">
        <v>2</v>
      </c>
      <c r="G41" s="17">
        <v>58</v>
      </c>
      <c r="H41" s="18">
        <f t="shared" si="1"/>
        <v>1.0344827586206897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s="19" customFormat="1" x14ac:dyDescent="0.25">
      <c r="A42" s="14" t="s">
        <v>49</v>
      </c>
      <c r="B42" s="15">
        <v>0</v>
      </c>
      <c r="C42" s="16">
        <v>6</v>
      </c>
      <c r="D42" s="16">
        <v>0</v>
      </c>
      <c r="E42" s="16">
        <f t="shared" si="0"/>
        <v>6</v>
      </c>
      <c r="F42" s="17">
        <v>0</v>
      </c>
      <c r="G42" s="17">
        <v>102</v>
      </c>
      <c r="H42" s="18">
        <f t="shared" si="1"/>
        <v>5.8823529411764705E-2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s="19" customFormat="1" x14ac:dyDescent="0.25">
      <c r="A43" s="14" t="s">
        <v>50</v>
      </c>
      <c r="B43" s="15">
        <v>0</v>
      </c>
      <c r="C43" s="16">
        <v>3</v>
      </c>
      <c r="D43" s="16">
        <v>0</v>
      </c>
      <c r="E43" s="16">
        <f t="shared" si="0"/>
        <v>3</v>
      </c>
      <c r="F43" s="17">
        <v>0</v>
      </c>
      <c r="G43" s="17">
        <v>23</v>
      </c>
      <c r="H43" s="18">
        <f t="shared" si="1"/>
        <v>0.13043478260869565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s="19" customFormat="1" x14ac:dyDescent="0.25">
      <c r="A44" s="14" t="s">
        <v>51</v>
      </c>
      <c r="B44" s="15">
        <v>0</v>
      </c>
      <c r="C44" s="16">
        <v>16</v>
      </c>
      <c r="D44" s="16">
        <v>0</v>
      </c>
      <c r="E44" s="16">
        <v>16</v>
      </c>
      <c r="F44" s="17">
        <v>0</v>
      </c>
      <c r="G44" s="17">
        <v>69</v>
      </c>
      <c r="H44" s="18">
        <v>0.2318840579710145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s="19" customFormat="1" x14ac:dyDescent="0.25">
      <c r="A45" s="14" t="s">
        <v>52</v>
      </c>
      <c r="B45" s="15">
        <v>0</v>
      </c>
      <c r="C45" s="16">
        <v>16</v>
      </c>
      <c r="D45" s="16">
        <v>0</v>
      </c>
      <c r="E45" s="16">
        <f t="shared" si="0"/>
        <v>16</v>
      </c>
      <c r="F45" s="17">
        <v>0</v>
      </c>
      <c r="G45" s="17">
        <v>52</v>
      </c>
      <c r="H45" s="18">
        <f t="shared" si="1"/>
        <v>0.30769230769230771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s="19" customFormat="1" x14ac:dyDescent="0.25">
      <c r="A46" s="14" t="s">
        <v>53</v>
      </c>
      <c r="B46" s="15">
        <v>0</v>
      </c>
      <c r="C46" s="16">
        <v>0</v>
      </c>
      <c r="D46" s="16">
        <v>0</v>
      </c>
      <c r="E46" s="16">
        <v>0</v>
      </c>
      <c r="F46" s="17">
        <v>0</v>
      </c>
      <c r="G46" s="17">
        <v>32</v>
      </c>
      <c r="H46" s="18">
        <v>0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s="19" customFormat="1" x14ac:dyDescent="0.25">
      <c r="A47" s="14" t="s">
        <v>54</v>
      </c>
      <c r="B47" s="15">
        <v>0</v>
      </c>
      <c r="C47" s="16">
        <v>0</v>
      </c>
      <c r="D47" s="16">
        <v>0</v>
      </c>
      <c r="E47" s="16">
        <f t="shared" si="0"/>
        <v>0</v>
      </c>
      <c r="F47" s="17">
        <v>0</v>
      </c>
      <c r="G47" s="17">
        <v>23</v>
      </c>
      <c r="H47" s="18">
        <f t="shared" si="1"/>
        <v>0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s="19" customFormat="1" x14ac:dyDescent="0.25">
      <c r="A48" s="14" t="s">
        <v>55</v>
      </c>
      <c r="B48" s="15">
        <v>0</v>
      </c>
      <c r="C48" s="16">
        <v>37</v>
      </c>
      <c r="D48" s="16">
        <v>0</v>
      </c>
      <c r="E48" s="16">
        <f t="shared" si="0"/>
        <v>37</v>
      </c>
      <c r="F48" s="17">
        <v>0</v>
      </c>
      <c r="G48" s="17">
        <v>41</v>
      </c>
      <c r="H48" s="18">
        <f t="shared" si="1"/>
        <v>0.90243902439024393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s="19" customFormat="1" x14ac:dyDescent="0.25">
      <c r="A49" s="14" t="s">
        <v>56</v>
      </c>
      <c r="B49" s="15">
        <v>0</v>
      </c>
      <c r="C49" s="16">
        <v>72</v>
      </c>
      <c r="D49" s="16">
        <v>0</v>
      </c>
      <c r="E49" s="16">
        <f t="shared" si="0"/>
        <v>72</v>
      </c>
      <c r="F49" s="17">
        <v>0</v>
      </c>
      <c r="G49" s="17">
        <v>73</v>
      </c>
      <c r="H49" s="18">
        <f t="shared" si="1"/>
        <v>0.98630136986301364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s="19" customFormat="1" x14ac:dyDescent="0.25">
      <c r="A50" s="14" t="s">
        <v>57</v>
      </c>
      <c r="B50" s="15">
        <v>0</v>
      </c>
      <c r="C50" s="16">
        <v>16</v>
      </c>
      <c r="D50" s="16">
        <v>0</v>
      </c>
      <c r="E50" s="16">
        <f t="shared" si="0"/>
        <v>16</v>
      </c>
      <c r="F50" s="17">
        <v>0</v>
      </c>
      <c r="G50" s="17">
        <v>26</v>
      </c>
      <c r="H50" s="18">
        <f t="shared" si="1"/>
        <v>0.61538461538461542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s="19" customFormat="1" x14ac:dyDescent="0.25">
      <c r="A51" s="14" t="s">
        <v>58</v>
      </c>
      <c r="B51" s="15">
        <v>0</v>
      </c>
      <c r="C51" s="16">
        <v>8</v>
      </c>
      <c r="D51" s="16">
        <v>0</v>
      </c>
      <c r="E51" s="16">
        <f t="shared" si="0"/>
        <v>8</v>
      </c>
      <c r="F51" s="17">
        <v>1</v>
      </c>
      <c r="G51" s="17">
        <v>125</v>
      </c>
      <c r="H51" s="18">
        <f t="shared" si="1"/>
        <v>6.4000000000000001E-2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s="19" customFormat="1" x14ac:dyDescent="0.25">
      <c r="A52" s="14" t="s">
        <v>59</v>
      </c>
      <c r="B52" s="15">
        <v>0</v>
      </c>
      <c r="C52" s="16">
        <v>5</v>
      </c>
      <c r="D52" s="16">
        <v>0</v>
      </c>
      <c r="E52" s="16">
        <f t="shared" si="0"/>
        <v>5</v>
      </c>
      <c r="F52" s="17">
        <v>0</v>
      </c>
      <c r="G52" s="17">
        <v>39</v>
      </c>
      <c r="H52" s="18">
        <f t="shared" si="1"/>
        <v>0.12820512820512819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s="19" customFormat="1" x14ac:dyDescent="0.25">
      <c r="A53" s="14" t="s">
        <v>60</v>
      </c>
      <c r="B53" s="15">
        <v>0</v>
      </c>
      <c r="C53" s="16">
        <v>1</v>
      </c>
      <c r="D53" s="16">
        <v>0</v>
      </c>
      <c r="E53" s="16">
        <f t="shared" si="0"/>
        <v>1</v>
      </c>
      <c r="F53" s="17">
        <v>0</v>
      </c>
      <c r="G53" s="17">
        <v>19</v>
      </c>
      <c r="H53" s="18">
        <f t="shared" si="1"/>
        <v>5.2631578947368418E-2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x14ac:dyDescent="0.25">
      <c r="A54" s="14" t="s">
        <v>61</v>
      </c>
      <c r="B54" s="15">
        <v>7</v>
      </c>
      <c r="C54" s="16">
        <v>173</v>
      </c>
      <c r="D54" s="16">
        <v>0</v>
      </c>
      <c r="E54" s="16">
        <v>180</v>
      </c>
      <c r="F54" s="17">
        <v>0</v>
      </c>
      <c r="G54" s="17">
        <v>2808</v>
      </c>
      <c r="H54" s="18">
        <v>6.4102564102564097E-2</v>
      </c>
    </row>
    <row r="55" spans="1:20" x14ac:dyDescent="0.25">
      <c r="A55" s="14" t="s">
        <v>62</v>
      </c>
      <c r="B55" s="15">
        <v>0</v>
      </c>
      <c r="C55" s="16">
        <v>0</v>
      </c>
      <c r="D55" s="16">
        <v>0</v>
      </c>
      <c r="E55" s="16">
        <f t="shared" ref="E55:E75" si="2">B55+C55+D55</f>
        <v>0</v>
      </c>
      <c r="F55" s="17">
        <v>0</v>
      </c>
      <c r="G55" s="17">
        <v>36</v>
      </c>
      <c r="H55" s="18">
        <f t="shared" ref="H55:H75" si="3">E55/G55</f>
        <v>0</v>
      </c>
    </row>
    <row r="56" spans="1:20" x14ac:dyDescent="0.25">
      <c r="A56" s="14" t="s">
        <v>63</v>
      </c>
      <c r="B56" s="15">
        <v>0</v>
      </c>
      <c r="C56" s="16">
        <v>3</v>
      </c>
      <c r="D56" s="16">
        <v>0</v>
      </c>
      <c r="E56" s="16">
        <f t="shared" si="2"/>
        <v>3</v>
      </c>
      <c r="F56" s="17">
        <v>0</v>
      </c>
      <c r="G56" s="17">
        <v>2</v>
      </c>
      <c r="H56" s="18">
        <f t="shared" si="3"/>
        <v>1.5</v>
      </c>
    </row>
    <row r="57" spans="1:20" s="19" customFormat="1" x14ac:dyDescent="0.25">
      <c r="A57" s="14" t="s">
        <v>64</v>
      </c>
      <c r="B57" s="15">
        <v>0</v>
      </c>
      <c r="C57" s="16">
        <v>0</v>
      </c>
      <c r="D57" s="16">
        <v>0</v>
      </c>
      <c r="E57" s="16">
        <f t="shared" si="2"/>
        <v>0</v>
      </c>
      <c r="F57" s="17">
        <v>0</v>
      </c>
      <c r="G57" s="17">
        <v>33</v>
      </c>
      <c r="H57" s="18">
        <f t="shared" si="3"/>
        <v>0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s="19" customFormat="1" ht="12" customHeight="1" x14ac:dyDescent="0.25">
      <c r="A58" s="14" t="s">
        <v>65</v>
      </c>
      <c r="B58" s="15">
        <v>1</v>
      </c>
      <c r="C58" s="16">
        <v>9</v>
      </c>
      <c r="D58" s="16">
        <v>0</v>
      </c>
      <c r="E58" s="16">
        <v>10</v>
      </c>
      <c r="F58" s="17">
        <v>1</v>
      </c>
      <c r="G58" s="17">
        <v>28</v>
      </c>
      <c r="H58" s="18">
        <v>0.35714285714285715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s="19" customFormat="1" x14ac:dyDescent="0.25">
      <c r="A59" s="14" t="s">
        <v>66</v>
      </c>
      <c r="B59" s="15">
        <v>3</v>
      </c>
      <c r="C59" s="16">
        <v>21</v>
      </c>
      <c r="D59" s="16">
        <v>0</v>
      </c>
      <c r="E59" s="16">
        <v>24</v>
      </c>
      <c r="F59" s="17">
        <v>2</v>
      </c>
      <c r="G59" s="17">
        <v>120</v>
      </c>
      <c r="H59" s="18">
        <v>0.2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s="19" customFormat="1" x14ac:dyDescent="0.25">
      <c r="A60" s="14" t="s">
        <v>67</v>
      </c>
      <c r="B60" s="15">
        <v>3</v>
      </c>
      <c r="C60" s="16">
        <v>26</v>
      </c>
      <c r="D60" s="16">
        <v>0</v>
      </c>
      <c r="E60" s="16">
        <f t="shared" si="2"/>
        <v>29</v>
      </c>
      <c r="F60" s="17">
        <v>2</v>
      </c>
      <c r="G60" s="17">
        <v>90</v>
      </c>
      <c r="H60" s="18">
        <f t="shared" si="3"/>
        <v>0.32222222222222224</v>
      </c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s="19" customFormat="1" x14ac:dyDescent="0.25">
      <c r="A61" s="14" t="s">
        <v>68</v>
      </c>
      <c r="B61" s="15">
        <v>0</v>
      </c>
      <c r="C61" s="16">
        <v>0</v>
      </c>
      <c r="D61" s="16">
        <v>0</v>
      </c>
      <c r="E61" s="16">
        <f t="shared" si="2"/>
        <v>0</v>
      </c>
      <c r="F61" s="17">
        <v>0</v>
      </c>
      <c r="G61" s="17">
        <v>43</v>
      </c>
      <c r="H61" s="18">
        <f t="shared" si="3"/>
        <v>0</v>
      </c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s="19" customFormat="1" x14ac:dyDescent="0.25">
      <c r="A62" s="14" t="s">
        <v>69</v>
      </c>
      <c r="B62" s="15">
        <v>0</v>
      </c>
      <c r="C62" s="16">
        <v>0</v>
      </c>
      <c r="D62" s="16">
        <v>0</v>
      </c>
      <c r="E62" s="16">
        <f t="shared" si="2"/>
        <v>0</v>
      </c>
      <c r="F62" s="17">
        <v>0</v>
      </c>
      <c r="G62" s="17">
        <v>177</v>
      </c>
      <c r="H62" s="18">
        <f t="shared" si="3"/>
        <v>0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s="19" customFormat="1" x14ac:dyDescent="0.25">
      <c r="A63" s="14" t="s">
        <v>70</v>
      </c>
      <c r="B63" s="15">
        <v>1</v>
      </c>
      <c r="C63" s="16">
        <v>18</v>
      </c>
      <c r="D63" s="16">
        <v>0</v>
      </c>
      <c r="E63" s="16">
        <f t="shared" si="2"/>
        <v>19</v>
      </c>
      <c r="F63" s="17">
        <v>19</v>
      </c>
      <c r="G63" s="17">
        <v>34</v>
      </c>
      <c r="H63" s="18">
        <f t="shared" si="3"/>
        <v>0.55882352941176472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s="19" customFormat="1" x14ac:dyDescent="0.25">
      <c r="A64" s="14" t="s">
        <v>71</v>
      </c>
      <c r="B64" s="15">
        <v>0</v>
      </c>
      <c r="C64" s="16">
        <v>2</v>
      </c>
      <c r="D64" s="16">
        <v>0</v>
      </c>
      <c r="E64" s="16">
        <f t="shared" si="2"/>
        <v>2</v>
      </c>
      <c r="F64" s="17">
        <v>0</v>
      </c>
      <c r="G64" s="17">
        <v>3</v>
      </c>
      <c r="H64" s="18">
        <f t="shared" si="3"/>
        <v>0.66666666666666663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s="19" customFormat="1" x14ac:dyDescent="0.25">
      <c r="A65" s="14" t="s">
        <v>72</v>
      </c>
      <c r="B65" s="15">
        <v>3</v>
      </c>
      <c r="C65" s="16">
        <v>72</v>
      </c>
      <c r="D65" s="16">
        <v>0</v>
      </c>
      <c r="E65" s="16">
        <f t="shared" si="2"/>
        <v>75</v>
      </c>
      <c r="F65" s="17">
        <v>2</v>
      </c>
      <c r="G65" s="17">
        <v>100</v>
      </c>
      <c r="H65" s="18">
        <f t="shared" si="3"/>
        <v>0.75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s="19" customFormat="1" x14ac:dyDescent="0.25">
      <c r="A66" s="14" t="s">
        <v>73</v>
      </c>
      <c r="B66" s="15">
        <v>0</v>
      </c>
      <c r="C66" s="16">
        <v>0</v>
      </c>
      <c r="D66" s="16">
        <v>0</v>
      </c>
      <c r="E66" s="16">
        <v>0</v>
      </c>
      <c r="F66" s="17">
        <v>0</v>
      </c>
      <c r="G66" s="17">
        <v>75</v>
      </c>
      <c r="H66" s="18">
        <v>0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s="19" customFormat="1" x14ac:dyDescent="0.25">
      <c r="A67" s="14" t="s">
        <v>74</v>
      </c>
      <c r="B67" s="15">
        <v>0</v>
      </c>
      <c r="C67" s="16">
        <v>0</v>
      </c>
      <c r="D67" s="16">
        <v>0</v>
      </c>
      <c r="E67" s="16">
        <f t="shared" si="2"/>
        <v>0</v>
      </c>
      <c r="F67" s="17">
        <v>0</v>
      </c>
      <c r="G67" s="17">
        <v>104</v>
      </c>
      <c r="H67" s="18">
        <f t="shared" si="3"/>
        <v>0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s="19" customFormat="1" x14ac:dyDescent="0.25">
      <c r="A68" s="14" t="s">
        <v>75</v>
      </c>
      <c r="B68" s="15">
        <v>0</v>
      </c>
      <c r="C68" s="16">
        <v>0</v>
      </c>
      <c r="D68" s="16">
        <v>0</v>
      </c>
      <c r="E68" s="16">
        <f t="shared" si="2"/>
        <v>0</v>
      </c>
      <c r="F68" s="17">
        <v>0</v>
      </c>
      <c r="G68" s="17">
        <v>54</v>
      </c>
      <c r="H68" s="18">
        <f t="shared" si="3"/>
        <v>0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s="19" customFormat="1" x14ac:dyDescent="0.25">
      <c r="A69" s="14" t="s">
        <v>76</v>
      </c>
      <c r="B69" s="15">
        <v>0</v>
      </c>
      <c r="C69" s="16">
        <v>2</v>
      </c>
      <c r="D69" s="16">
        <v>0</v>
      </c>
      <c r="E69" s="16">
        <f t="shared" si="2"/>
        <v>2</v>
      </c>
      <c r="F69" s="17">
        <v>0</v>
      </c>
      <c r="G69" s="17">
        <v>25</v>
      </c>
      <c r="H69" s="18">
        <f t="shared" si="3"/>
        <v>0.08</v>
      </c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s="19" customFormat="1" x14ac:dyDescent="0.25">
      <c r="A70" s="14" t="s">
        <v>77</v>
      </c>
      <c r="B70" s="15">
        <v>2</v>
      </c>
      <c r="C70" s="16">
        <v>3</v>
      </c>
      <c r="D70" s="16">
        <v>0</v>
      </c>
      <c r="E70" s="16">
        <f t="shared" si="2"/>
        <v>5</v>
      </c>
      <c r="F70" s="17">
        <v>0</v>
      </c>
      <c r="G70" s="17">
        <v>9</v>
      </c>
      <c r="H70" s="18">
        <f t="shared" si="3"/>
        <v>0.55555555555555558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s="19" customFormat="1" x14ac:dyDescent="0.25">
      <c r="A71" s="13" t="s">
        <v>78</v>
      </c>
      <c r="B71" s="15">
        <v>222</v>
      </c>
      <c r="C71" s="16">
        <v>1070</v>
      </c>
      <c r="D71" s="16">
        <v>0</v>
      </c>
      <c r="E71" s="16">
        <v>1292</v>
      </c>
      <c r="F71" s="17">
        <v>5</v>
      </c>
      <c r="G71" s="17">
        <v>1653</v>
      </c>
      <c r="H71" s="18">
        <v>0.7816091954022989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s="19" customFormat="1" x14ac:dyDescent="0.25">
      <c r="A72" s="14" t="s">
        <v>79</v>
      </c>
      <c r="B72" s="15">
        <v>3</v>
      </c>
      <c r="C72" s="16">
        <v>37</v>
      </c>
      <c r="D72" s="16">
        <v>0</v>
      </c>
      <c r="E72" s="16">
        <v>40</v>
      </c>
      <c r="F72" s="17">
        <v>0</v>
      </c>
      <c r="G72" s="17">
        <v>77</v>
      </c>
      <c r="H72" s="18">
        <v>0.51948051948051943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s="19" customFormat="1" x14ac:dyDescent="0.25">
      <c r="A73" s="14" t="s">
        <v>80</v>
      </c>
      <c r="B73" s="15">
        <v>0</v>
      </c>
      <c r="C73" s="16">
        <v>0</v>
      </c>
      <c r="D73" s="16">
        <v>0</v>
      </c>
      <c r="E73" s="16">
        <f t="shared" si="2"/>
        <v>0</v>
      </c>
      <c r="F73" s="17">
        <v>0</v>
      </c>
      <c r="G73" s="17">
        <v>76</v>
      </c>
      <c r="H73" s="18">
        <f t="shared" si="3"/>
        <v>0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x14ac:dyDescent="0.25">
      <c r="A74" s="14" t="s">
        <v>81</v>
      </c>
      <c r="B74" s="15">
        <v>0</v>
      </c>
      <c r="C74" s="16">
        <v>0</v>
      </c>
      <c r="D74" s="16">
        <v>0</v>
      </c>
      <c r="E74" s="16">
        <f t="shared" si="2"/>
        <v>0</v>
      </c>
      <c r="F74" s="17">
        <v>0</v>
      </c>
      <c r="G74" s="17">
        <v>15</v>
      </c>
      <c r="H74" s="18">
        <f t="shared" si="3"/>
        <v>0</v>
      </c>
    </row>
    <row r="75" spans="1:20" ht="13.8" thickBot="1" x14ac:dyDescent="0.3">
      <c r="A75" s="21" t="s">
        <v>82</v>
      </c>
      <c r="B75" s="22">
        <v>0</v>
      </c>
      <c r="C75" s="21">
        <v>3</v>
      </c>
      <c r="D75" s="21">
        <v>0</v>
      </c>
      <c r="E75" s="21">
        <f t="shared" si="2"/>
        <v>3</v>
      </c>
      <c r="F75" s="23">
        <v>0</v>
      </c>
      <c r="G75" s="23">
        <v>38</v>
      </c>
      <c r="H75" s="24">
        <f t="shared" si="3"/>
        <v>7.8947368421052627E-2</v>
      </c>
    </row>
    <row r="76" spans="1:20" ht="13.8" thickTop="1" x14ac:dyDescent="0.25">
      <c r="A76" s="16"/>
      <c r="B76" s="16">
        <f>SUM(B3:B75)</f>
        <v>272</v>
      </c>
      <c r="C76" s="16">
        <f>SUM(C3:C75)</f>
        <v>2022</v>
      </c>
      <c r="D76" s="16">
        <f>SUM(D3:D75)</f>
        <v>20</v>
      </c>
      <c r="E76" s="16">
        <f t="shared" ref="E76:G76" si="4">SUM(E3:E75)</f>
        <v>2314</v>
      </c>
      <c r="F76" s="16">
        <f t="shared" si="4"/>
        <v>59</v>
      </c>
      <c r="G76" s="25">
        <f t="shared" si="4"/>
        <v>8802</v>
      </c>
      <c r="H76" s="18">
        <f>E76/G76</f>
        <v>0.26289479663712795</v>
      </c>
    </row>
    <row r="77" spans="1:20" x14ac:dyDescent="0.25">
      <c r="A77" s="16"/>
      <c r="B77" s="15"/>
      <c r="C77" s="16"/>
      <c r="D77" s="16"/>
      <c r="E77" s="16"/>
      <c r="F77" s="16"/>
      <c r="G77" s="16"/>
      <c r="H77" s="26"/>
      <c r="L77" s="13" t="s">
        <v>83</v>
      </c>
    </row>
    <row r="78" spans="1:20" x14ac:dyDescent="0.25">
      <c r="A78" s="16"/>
      <c r="B78" s="15"/>
      <c r="C78" s="16"/>
      <c r="D78" s="16"/>
      <c r="E78" s="16"/>
      <c r="F78" s="16"/>
      <c r="G78" s="16"/>
      <c r="H78" s="26"/>
      <c r="I78" s="27"/>
    </row>
    <row r="79" spans="1:20" x14ac:dyDescent="0.25">
      <c r="A79" s="14"/>
      <c r="B79" s="28"/>
      <c r="C79" s="29"/>
      <c r="D79" s="29"/>
      <c r="E79" s="29"/>
      <c r="F79" s="29"/>
      <c r="G79" s="29"/>
      <c r="H79" s="26"/>
      <c r="I79" s="27"/>
    </row>
    <row r="80" spans="1:20" x14ac:dyDescent="0.25">
      <c r="A80" s="14"/>
      <c r="B80" s="14"/>
      <c r="C80" s="14"/>
      <c r="D80" s="16"/>
      <c r="E80" s="14"/>
      <c r="F80" s="14"/>
      <c r="G80" s="14"/>
      <c r="I80" s="27"/>
    </row>
    <row r="81" spans="1:20" ht="14.4" customHeight="1" x14ac:dyDescent="0.25">
      <c r="A81" s="14"/>
      <c r="B81" s="14"/>
      <c r="C81" s="14"/>
      <c r="D81" s="16"/>
      <c r="E81" s="14"/>
      <c r="F81" s="14"/>
      <c r="G81" s="14"/>
    </row>
    <row r="82" spans="1:20" x14ac:dyDescent="0.25">
      <c r="A82" s="14"/>
      <c r="B82" s="14"/>
      <c r="C82" s="14"/>
      <c r="D82" s="16"/>
      <c r="E82" s="14"/>
      <c r="F82" s="14"/>
      <c r="G82" s="14"/>
    </row>
    <row r="83" spans="1:20" x14ac:dyDescent="0.25">
      <c r="A83" s="14"/>
      <c r="B83" s="14"/>
      <c r="C83" s="14"/>
      <c r="D83" s="16"/>
      <c r="E83" s="14"/>
      <c r="F83" s="14"/>
      <c r="G83" s="14"/>
    </row>
    <row r="84" spans="1:20" x14ac:dyDescent="0.25">
      <c r="A84" s="14"/>
      <c r="B84" s="14"/>
      <c r="C84" s="14"/>
      <c r="D84" s="16"/>
      <c r="E84" s="14"/>
      <c r="F84" s="14"/>
      <c r="G84" s="14"/>
    </row>
    <row r="85" spans="1:20" x14ac:dyDescent="0.25">
      <c r="A85" s="14"/>
      <c r="B85" s="14"/>
      <c r="C85" s="14"/>
      <c r="D85" s="16"/>
      <c r="E85" s="14"/>
      <c r="F85" s="14"/>
      <c r="G85" s="14"/>
    </row>
    <row r="86" spans="1:20" x14ac:dyDescent="0.25">
      <c r="A86" s="14"/>
      <c r="B86" s="14"/>
      <c r="C86" s="14"/>
      <c r="D86" s="16"/>
      <c r="E86" s="14"/>
      <c r="F86" s="14"/>
      <c r="G86" s="14"/>
    </row>
    <row r="87" spans="1:20" x14ac:dyDescent="0.25">
      <c r="A87" s="14"/>
      <c r="B87" s="14"/>
      <c r="C87" s="14"/>
      <c r="D87" s="16"/>
      <c r="E87" s="14"/>
      <c r="F87" s="14"/>
      <c r="G87" s="14"/>
    </row>
    <row r="88" spans="1:20" x14ac:dyDescent="0.25">
      <c r="A88" s="14"/>
      <c r="B88" s="14"/>
      <c r="C88" s="14"/>
      <c r="D88" s="16"/>
      <c r="E88" s="14"/>
      <c r="F88" s="14"/>
      <c r="G88" s="14"/>
    </row>
    <row r="89" spans="1:20" x14ac:dyDescent="0.25">
      <c r="A89" s="14"/>
      <c r="B89" s="14"/>
      <c r="C89" s="14"/>
      <c r="D89" s="16"/>
      <c r="E89" s="14"/>
      <c r="F89" s="14"/>
      <c r="G89" s="14"/>
    </row>
    <row r="90" spans="1:20" s="30" customFormat="1" x14ac:dyDescent="0.25">
      <c r="A90" s="14"/>
      <c r="B90" s="14"/>
      <c r="C90" s="14"/>
      <c r="D90" s="16"/>
      <c r="E90" s="14"/>
      <c r="F90" s="14"/>
      <c r="G90" s="14"/>
      <c r="I90" s="19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s="30" customFormat="1" x14ac:dyDescent="0.25">
      <c r="A91" s="14"/>
      <c r="B91" s="14"/>
      <c r="C91" s="14"/>
      <c r="D91" s="16"/>
      <c r="E91" s="14"/>
      <c r="F91" s="14"/>
      <c r="G91" s="14"/>
      <c r="I91" s="19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s="30" customFormat="1" x14ac:dyDescent="0.25">
      <c r="A92" s="14"/>
      <c r="B92" s="14"/>
      <c r="C92" s="14"/>
      <c r="D92" s="16"/>
      <c r="E92" s="14"/>
      <c r="F92" s="14"/>
      <c r="G92" s="14"/>
      <c r="I92" s="19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s="30" customFormat="1" x14ac:dyDescent="0.25">
      <c r="A93" s="14"/>
      <c r="B93" s="14"/>
      <c r="C93" s="14"/>
      <c r="D93" s="16"/>
      <c r="E93" s="14"/>
      <c r="F93" s="14"/>
      <c r="G93" s="14"/>
      <c r="I93" s="19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s="30" customFormat="1" x14ac:dyDescent="0.25">
      <c r="A94" s="14"/>
      <c r="B94" s="14"/>
      <c r="C94" s="14"/>
      <c r="D94" s="16"/>
      <c r="E94" s="14"/>
      <c r="F94" s="14"/>
      <c r="G94" s="14"/>
      <c r="I94" s="19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s="30" customFormat="1" x14ac:dyDescent="0.25">
      <c r="A95" s="14"/>
      <c r="B95" s="14"/>
      <c r="C95" s="14"/>
      <c r="D95" s="16"/>
      <c r="E95" s="14"/>
      <c r="F95" s="14"/>
      <c r="G95" s="14"/>
      <c r="I95" s="19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s="30" customFormat="1" x14ac:dyDescent="0.25">
      <c r="A96" s="14"/>
      <c r="B96" s="14"/>
      <c r="C96" s="14"/>
      <c r="D96" s="16"/>
      <c r="E96" s="14"/>
      <c r="F96" s="14"/>
      <c r="G96" s="14"/>
      <c r="I96" s="19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s="30" customFormat="1" x14ac:dyDescent="0.25">
      <c r="A97" s="31"/>
      <c r="B97" s="14"/>
      <c r="C97" s="14"/>
      <c r="D97" s="16"/>
      <c r="E97" s="14"/>
      <c r="F97" s="14"/>
      <c r="G97" s="14"/>
      <c r="I97" s="19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by County</vt:lpstr>
      <vt:lpstr>'Apr by County'!Print_Titles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2020-05-11T17:47:25Z</dcterms:created>
  <dcterms:modified xsi:type="dcterms:W3CDTF">2020-05-13T19:41:28Z</dcterms:modified>
</cp:coreProperties>
</file>