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cyr\OneDrive - State of Oklahoma\Desktop\WIC Clinic Information 2021\Voter Registration Statements\Voter Reg Tracking Reports\"/>
    </mc:Choice>
  </mc:AlternateContent>
  <xr:revisionPtr revIDLastSave="0" documentId="13_ncr:1_{B4D29833-C35A-468A-8922-D442A864CFE4}" xr6:coauthVersionLast="46" xr6:coauthVersionMax="46" xr10:uidLastSave="{00000000-0000-0000-0000-000000000000}"/>
  <bookViews>
    <workbookView xWindow="57480" yWindow="1875" windowWidth="29040" windowHeight="15840" tabRatio="897" activeTab="1" xr2:uid="{00000000-000D-0000-FFFF-FFFF00000000}"/>
  </bookViews>
  <sheets>
    <sheet name="Jan 2022" sheetId="28" r:id="rId1"/>
    <sheet name="Jan 2022 by County" sheetId="53" r:id="rId2"/>
    <sheet name="Feb 2022" sheetId="41" r:id="rId3"/>
    <sheet name="Mar 2022" sheetId="42" r:id="rId4"/>
    <sheet name="Apr 2022" sheetId="43" r:id="rId5"/>
    <sheet name="May 2022" sheetId="44" r:id="rId6"/>
    <sheet name="Jun 2022" sheetId="45" r:id="rId7"/>
    <sheet name="Jul 2022" sheetId="46" r:id="rId8"/>
    <sheet name="Aug 2022" sheetId="47" r:id="rId9"/>
    <sheet name="Sep 2022" sheetId="48" r:id="rId10"/>
    <sheet name="Oct 2022" sheetId="49" r:id="rId11"/>
    <sheet name="Nov 2022" sheetId="50" r:id="rId12"/>
    <sheet name="Dec 2022" sheetId="51" r:id="rId13"/>
    <sheet name="Summary" sheetId="13" r:id="rId14"/>
    <sheet name="NVRA Coord" sheetId="14" r:id="rId15"/>
  </sheets>
  <definedNames>
    <definedName name="_xlnm._FilterDatabase" localSheetId="0" hidden="1">'Jan 2022'!$D$1:$D$136</definedName>
    <definedName name="_xlnm._FilterDatabase" localSheetId="1" hidden="1">'Jan 2022 by County'!$B$1:$B$98</definedName>
    <definedName name="_xlnm._FilterDatabase" localSheetId="13" hidden="1">Summary!$A$2:$O$116</definedName>
    <definedName name="_xlnm.Print_Titles" localSheetId="0">'Jan 2022'!$1:$2</definedName>
    <definedName name="_xlnm.Print_Titles" localSheetId="1">'Jan 2022 by County'!$1:$2</definedName>
    <definedName name="_xlnm.Print_Titles" localSheetId="13">Summary!$1:$2</definedName>
  </definedNames>
  <calcPr calcId="181029"/>
</workbook>
</file>

<file path=xl/calcChain.xml><?xml version="1.0" encoding="utf-8"?>
<calcChain xmlns="http://schemas.openxmlformats.org/spreadsheetml/2006/main">
  <c r="B77" i="53" l="1"/>
  <c r="C77" i="53"/>
  <c r="G77" i="53"/>
  <c r="F77" i="53"/>
  <c r="D77" i="53"/>
  <c r="E76" i="53"/>
  <c r="H76" i="53" s="1"/>
  <c r="E75" i="53"/>
  <c r="H75" i="53" s="1"/>
  <c r="E74" i="53"/>
  <c r="H74" i="53" s="1"/>
  <c r="E73" i="53"/>
  <c r="H73" i="53" s="1"/>
  <c r="E70" i="53"/>
  <c r="H70" i="53" s="1"/>
  <c r="E69" i="53"/>
  <c r="H69" i="53" s="1"/>
  <c r="E68" i="53"/>
  <c r="H68" i="53" s="1"/>
  <c r="E67" i="53"/>
  <c r="H67" i="53" s="1"/>
  <c r="E66" i="53"/>
  <c r="H66" i="53" s="1"/>
  <c r="E65" i="53"/>
  <c r="H65" i="53" s="1"/>
  <c r="E64" i="53"/>
  <c r="H64" i="53" s="1"/>
  <c r="E63" i="53"/>
  <c r="H63" i="53" s="1"/>
  <c r="E62" i="53"/>
  <c r="H62" i="53" s="1"/>
  <c r="E61" i="53"/>
  <c r="H61" i="53" s="1"/>
  <c r="E60" i="53"/>
  <c r="H60" i="53" s="1"/>
  <c r="E57" i="53"/>
  <c r="H57" i="53" s="1"/>
  <c r="E56" i="53"/>
  <c r="H56" i="53" s="1"/>
  <c r="E55" i="53"/>
  <c r="H55" i="53" s="1"/>
  <c r="E53" i="53"/>
  <c r="H53" i="53" s="1"/>
  <c r="E52" i="53"/>
  <c r="H52" i="53" s="1"/>
  <c r="E51" i="53"/>
  <c r="H51" i="53" s="1"/>
  <c r="E50" i="53"/>
  <c r="H50" i="53" s="1"/>
  <c r="E49" i="53"/>
  <c r="H49" i="53" s="1"/>
  <c r="E48" i="53"/>
  <c r="H48" i="53" s="1"/>
  <c r="E47" i="53"/>
  <c r="H47" i="53" s="1"/>
  <c r="E45" i="53"/>
  <c r="H45" i="53" s="1"/>
  <c r="E43" i="53"/>
  <c r="H43" i="53" s="1"/>
  <c r="E42" i="53"/>
  <c r="H42" i="53" s="1"/>
  <c r="E41" i="53"/>
  <c r="H41" i="53" s="1"/>
  <c r="E40" i="53"/>
  <c r="H40" i="53" s="1"/>
  <c r="E39" i="53"/>
  <c r="H39" i="53" s="1"/>
  <c r="E38" i="53"/>
  <c r="H38" i="53" s="1"/>
  <c r="E37" i="53"/>
  <c r="H37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2" i="53"/>
  <c r="H22" i="53" s="1"/>
  <c r="E21" i="53"/>
  <c r="H21" i="53" s="1"/>
  <c r="E18" i="53"/>
  <c r="H18" i="53" s="1"/>
  <c r="E17" i="53"/>
  <c r="H17" i="53" s="1"/>
  <c r="E15" i="53"/>
  <c r="H15" i="53" s="1"/>
  <c r="E13" i="53"/>
  <c r="H13" i="53" s="1"/>
  <c r="E12" i="53"/>
  <c r="H12" i="53" s="1"/>
  <c r="E9" i="53"/>
  <c r="H9" i="53" s="1"/>
  <c r="E8" i="53"/>
  <c r="H8" i="53" s="1"/>
  <c r="E7" i="53"/>
  <c r="H7" i="53" s="1"/>
  <c r="E5" i="53"/>
  <c r="H5" i="53" s="1"/>
  <c r="E4" i="53"/>
  <c r="H4" i="53" s="1"/>
  <c r="E3" i="53"/>
  <c r="H3" i="53" s="1"/>
  <c r="G22" i="28"/>
  <c r="J22" i="28" s="1"/>
  <c r="G12" i="28"/>
  <c r="J12" i="28" s="1"/>
  <c r="E77" i="53" l="1"/>
  <c r="H77" i="53" s="1"/>
  <c r="G21" i="28"/>
  <c r="J21" i="28" s="1"/>
  <c r="H115" i="51"/>
  <c r="F115" i="51"/>
  <c r="E115" i="51"/>
  <c r="D115" i="51"/>
  <c r="G115" i="51" s="1"/>
  <c r="J115" i="51" s="1"/>
  <c r="G114" i="51"/>
  <c r="J114" i="51" s="1"/>
  <c r="G113" i="51"/>
  <c r="J113" i="51" s="1"/>
  <c r="G112" i="51"/>
  <c r="J112" i="51" s="1"/>
  <c r="G111" i="51"/>
  <c r="J111" i="51" s="1"/>
  <c r="G110" i="51"/>
  <c r="J110" i="51" s="1"/>
  <c r="G109" i="51"/>
  <c r="J109" i="51" s="1"/>
  <c r="G108" i="51"/>
  <c r="J108" i="51" s="1"/>
  <c r="G107" i="51"/>
  <c r="J107" i="51" s="1"/>
  <c r="G106" i="51"/>
  <c r="J106" i="51" s="1"/>
  <c r="G105" i="51"/>
  <c r="J105" i="51" s="1"/>
  <c r="G104" i="51"/>
  <c r="J104" i="51" s="1"/>
  <c r="G103" i="51"/>
  <c r="J103" i="51" s="1"/>
  <c r="G102" i="51"/>
  <c r="J102" i="51" s="1"/>
  <c r="G101" i="51"/>
  <c r="J101" i="51" s="1"/>
  <c r="G100" i="51"/>
  <c r="J100" i="51" s="1"/>
  <c r="G99" i="51"/>
  <c r="J99" i="51" s="1"/>
  <c r="G98" i="51"/>
  <c r="J98" i="51" s="1"/>
  <c r="G97" i="51"/>
  <c r="J97" i="51" s="1"/>
  <c r="G96" i="51"/>
  <c r="J96" i="51" s="1"/>
  <c r="G95" i="51"/>
  <c r="J95" i="51" s="1"/>
  <c r="G94" i="51"/>
  <c r="J94" i="51" s="1"/>
  <c r="G93" i="51"/>
  <c r="J93" i="51" s="1"/>
  <c r="G92" i="51"/>
  <c r="J92" i="51" s="1"/>
  <c r="G91" i="51"/>
  <c r="J91" i="51" s="1"/>
  <c r="G90" i="51"/>
  <c r="J90" i="51" s="1"/>
  <c r="G89" i="51"/>
  <c r="J89" i="51" s="1"/>
  <c r="G88" i="51"/>
  <c r="J88" i="51" s="1"/>
  <c r="G87" i="51"/>
  <c r="J87" i="51" s="1"/>
  <c r="G86" i="51"/>
  <c r="J86" i="51" s="1"/>
  <c r="G85" i="51"/>
  <c r="J85" i="51" s="1"/>
  <c r="G84" i="51"/>
  <c r="J84" i="51" s="1"/>
  <c r="G83" i="51"/>
  <c r="J83" i="51" s="1"/>
  <c r="G82" i="51"/>
  <c r="J82" i="51" s="1"/>
  <c r="G81" i="51"/>
  <c r="J81" i="51" s="1"/>
  <c r="G80" i="51"/>
  <c r="J80" i="51" s="1"/>
  <c r="G79" i="51"/>
  <c r="J79" i="51" s="1"/>
  <c r="G78" i="51"/>
  <c r="J78" i="51" s="1"/>
  <c r="G77" i="51"/>
  <c r="J77" i="51" s="1"/>
  <c r="G76" i="51"/>
  <c r="J76" i="51" s="1"/>
  <c r="G75" i="51"/>
  <c r="J75" i="51" s="1"/>
  <c r="G74" i="51"/>
  <c r="J74" i="51" s="1"/>
  <c r="G73" i="51"/>
  <c r="J73" i="51" s="1"/>
  <c r="G72" i="51"/>
  <c r="J72" i="51" s="1"/>
  <c r="G71" i="51"/>
  <c r="J71" i="51" s="1"/>
  <c r="G70" i="51"/>
  <c r="J70" i="51" s="1"/>
  <c r="G69" i="51"/>
  <c r="J69" i="51" s="1"/>
  <c r="G68" i="51"/>
  <c r="J68" i="51" s="1"/>
  <c r="G67" i="51"/>
  <c r="J67" i="51" s="1"/>
  <c r="G66" i="51"/>
  <c r="J66" i="51" s="1"/>
  <c r="G65" i="51"/>
  <c r="J65" i="51" s="1"/>
  <c r="G64" i="51"/>
  <c r="J64" i="51" s="1"/>
  <c r="G63" i="51"/>
  <c r="J63" i="51" s="1"/>
  <c r="G62" i="51"/>
  <c r="J62" i="51" s="1"/>
  <c r="G61" i="51"/>
  <c r="J61" i="51" s="1"/>
  <c r="G60" i="51"/>
  <c r="J60" i="51" s="1"/>
  <c r="G59" i="51"/>
  <c r="J59" i="51" s="1"/>
  <c r="G58" i="51"/>
  <c r="J58" i="51" s="1"/>
  <c r="G57" i="51"/>
  <c r="J57" i="51" s="1"/>
  <c r="G56" i="51"/>
  <c r="J56" i="51" s="1"/>
  <c r="G55" i="51"/>
  <c r="J55" i="51" s="1"/>
  <c r="G54" i="51"/>
  <c r="J54" i="51" s="1"/>
  <c r="G53" i="51"/>
  <c r="J53" i="51" s="1"/>
  <c r="G52" i="51"/>
  <c r="J52" i="51" s="1"/>
  <c r="G51" i="51"/>
  <c r="J51" i="51" s="1"/>
  <c r="G50" i="51"/>
  <c r="J50" i="51" s="1"/>
  <c r="G49" i="51"/>
  <c r="J49" i="51" s="1"/>
  <c r="G48" i="51"/>
  <c r="J48" i="51" s="1"/>
  <c r="G47" i="51"/>
  <c r="J47" i="51" s="1"/>
  <c r="G46" i="51"/>
  <c r="J46" i="51" s="1"/>
  <c r="G45" i="51"/>
  <c r="J45" i="51" s="1"/>
  <c r="G44" i="51"/>
  <c r="J44" i="51" s="1"/>
  <c r="G43" i="51"/>
  <c r="J43" i="51" s="1"/>
  <c r="G42" i="51"/>
  <c r="J42" i="51" s="1"/>
  <c r="G41" i="51"/>
  <c r="J41" i="51" s="1"/>
  <c r="G40" i="51"/>
  <c r="J40" i="51" s="1"/>
  <c r="G39" i="51"/>
  <c r="J39" i="51" s="1"/>
  <c r="G38" i="51"/>
  <c r="J38" i="51" s="1"/>
  <c r="G37" i="51"/>
  <c r="J37" i="51" s="1"/>
  <c r="G36" i="51"/>
  <c r="J36" i="51" s="1"/>
  <c r="G35" i="51"/>
  <c r="J35" i="51" s="1"/>
  <c r="G34" i="51"/>
  <c r="J34" i="51" s="1"/>
  <c r="G33" i="51"/>
  <c r="J33" i="51" s="1"/>
  <c r="G32" i="51"/>
  <c r="J32" i="51" s="1"/>
  <c r="G31" i="51"/>
  <c r="J31" i="51" s="1"/>
  <c r="G30" i="51"/>
  <c r="J30" i="51" s="1"/>
  <c r="G29" i="51"/>
  <c r="J29" i="51" s="1"/>
  <c r="G28" i="51"/>
  <c r="J28" i="51" s="1"/>
  <c r="G27" i="51"/>
  <c r="J27" i="51" s="1"/>
  <c r="G26" i="51"/>
  <c r="J26" i="51" s="1"/>
  <c r="G25" i="51"/>
  <c r="J25" i="51" s="1"/>
  <c r="G24" i="51"/>
  <c r="J24" i="51" s="1"/>
  <c r="G23" i="51"/>
  <c r="J23" i="51" s="1"/>
  <c r="G22" i="51"/>
  <c r="J22" i="51" s="1"/>
  <c r="G21" i="51"/>
  <c r="J21" i="51" s="1"/>
  <c r="G20" i="51"/>
  <c r="J20" i="51" s="1"/>
  <c r="G19" i="51"/>
  <c r="J19" i="51" s="1"/>
  <c r="G18" i="51"/>
  <c r="J18" i="51" s="1"/>
  <c r="G17" i="51"/>
  <c r="J17" i="51" s="1"/>
  <c r="G16" i="51"/>
  <c r="J16" i="51" s="1"/>
  <c r="G15" i="51"/>
  <c r="J15" i="51" s="1"/>
  <c r="G14" i="51"/>
  <c r="J14" i="51" s="1"/>
  <c r="G13" i="51"/>
  <c r="J13" i="51" s="1"/>
  <c r="G12" i="51"/>
  <c r="J12" i="51" s="1"/>
  <c r="G11" i="51"/>
  <c r="J11" i="51" s="1"/>
  <c r="G10" i="51"/>
  <c r="J10" i="51" s="1"/>
  <c r="G9" i="51"/>
  <c r="J9" i="51" s="1"/>
  <c r="G8" i="51"/>
  <c r="J8" i="51" s="1"/>
  <c r="G7" i="51"/>
  <c r="J7" i="51" s="1"/>
  <c r="G6" i="51"/>
  <c r="J6" i="51" s="1"/>
  <c r="G5" i="51"/>
  <c r="J5" i="51" s="1"/>
  <c r="G4" i="51"/>
  <c r="J4" i="51" s="1"/>
  <c r="G3" i="51"/>
  <c r="J3" i="51" s="1"/>
  <c r="H115" i="50"/>
  <c r="F115" i="50"/>
  <c r="E115" i="50"/>
  <c r="D115" i="50"/>
  <c r="G115" i="50" s="1"/>
  <c r="J115" i="50" s="1"/>
  <c r="G114" i="50"/>
  <c r="J114" i="50" s="1"/>
  <c r="G113" i="50"/>
  <c r="J113" i="50" s="1"/>
  <c r="G112" i="50"/>
  <c r="J112" i="50" s="1"/>
  <c r="G111" i="50"/>
  <c r="J111" i="50" s="1"/>
  <c r="G110" i="50"/>
  <c r="J110" i="50" s="1"/>
  <c r="G109" i="50"/>
  <c r="J109" i="50" s="1"/>
  <c r="G108" i="50"/>
  <c r="J108" i="50" s="1"/>
  <c r="G107" i="50"/>
  <c r="J107" i="50" s="1"/>
  <c r="G106" i="50"/>
  <c r="J106" i="50" s="1"/>
  <c r="G105" i="50"/>
  <c r="J105" i="50" s="1"/>
  <c r="G104" i="50"/>
  <c r="J104" i="50" s="1"/>
  <c r="G103" i="50"/>
  <c r="J103" i="50" s="1"/>
  <c r="G102" i="50"/>
  <c r="J102" i="50" s="1"/>
  <c r="G101" i="50"/>
  <c r="J101" i="50" s="1"/>
  <c r="G100" i="50"/>
  <c r="J100" i="50" s="1"/>
  <c r="G99" i="50"/>
  <c r="J99" i="50" s="1"/>
  <c r="G98" i="50"/>
  <c r="J98" i="50" s="1"/>
  <c r="G97" i="50"/>
  <c r="J97" i="50" s="1"/>
  <c r="G96" i="50"/>
  <c r="J96" i="50" s="1"/>
  <c r="G95" i="50"/>
  <c r="J95" i="50" s="1"/>
  <c r="G94" i="50"/>
  <c r="J94" i="50" s="1"/>
  <c r="G93" i="50"/>
  <c r="J93" i="50" s="1"/>
  <c r="G92" i="50"/>
  <c r="J92" i="50" s="1"/>
  <c r="G91" i="50"/>
  <c r="J91" i="50" s="1"/>
  <c r="G90" i="50"/>
  <c r="J90" i="50" s="1"/>
  <c r="G89" i="50"/>
  <c r="J89" i="50" s="1"/>
  <c r="G88" i="50"/>
  <c r="J88" i="50" s="1"/>
  <c r="G87" i="50"/>
  <c r="J87" i="50" s="1"/>
  <c r="G86" i="50"/>
  <c r="J86" i="50" s="1"/>
  <c r="G85" i="50"/>
  <c r="J85" i="50" s="1"/>
  <c r="G84" i="50"/>
  <c r="J84" i="50" s="1"/>
  <c r="G83" i="50"/>
  <c r="J83" i="50" s="1"/>
  <c r="G82" i="50"/>
  <c r="J82" i="50" s="1"/>
  <c r="G81" i="50"/>
  <c r="J81" i="50" s="1"/>
  <c r="G80" i="50"/>
  <c r="J80" i="50" s="1"/>
  <c r="G79" i="50"/>
  <c r="J79" i="50" s="1"/>
  <c r="G78" i="50"/>
  <c r="J78" i="50" s="1"/>
  <c r="G77" i="50"/>
  <c r="J77" i="50" s="1"/>
  <c r="G76" i="50"/>
  <c r="J76" i="50" s="1"/>
  <c r="G75" i="50"/>
  <c r="J75" i="50" s="1"/>
  <c r="G74" i="50"/>
  <c r="J74" i="50" s="1"/>
  <c r="G73" i="50"/>
  <c r="J73" i="50" s="1"/>
  <c r="G72" i="50"/>
  <c r="J72" i="50" s="1"/>
  <c r="G71" i="50"/>
  <c r="J71" i="50" s="1"/>
  <c r="G70" i="50"/>
  <c r="J70" i="50" s="1"/>
  <c r="G69" i="50"/>
  <c r="J69" i="50" s="1"/>
  <c r="G68" i="50"/>
  <c r="J68" i="50" s="1"/>
  <c r="G67" i="50"/>
  <c r="J67" i="50" s="1"/>
  <c r="G66" i="50"/>
  <c r="J66" i="50" s="1"/>
  <c r="G65" i="50"/>
  <c r="J65" i="50" s="1"/>
  <c r="G64" i="50"/>
  <c r="J64" i="50" s="1"/>
  <c r="G63" i="50"/>
  <c r="J63" i="50" s="1"/>
  <c r="G62" i="50"/>
  <c r="J62" i="50" s="1"/>
  <c r="G61" i="50"/>
  <c r="J61" i="50" s="1"/>
  <c r="G60" i="50"/>
  <c r="J60" i="50" s="1"/>
  <c r="G59" i="50"/>
  <c r="J59" i="50" s="1"/>
  <c r="G58" i="50"/>
  <c r="J58" i="50" s="1"/>
  <c r="G57" i="50"/>
  <c r="J57" i="50" s="1"/>
  <c r="G56" i="50"/>
  <c r="J56" i="50" s="1"/>
  <c r="G55" i="50"/>
  <c r="J55" i="50" s="1"/>
  <c r="G54" i="50"/>
  <c r="J54" i="50" s="1"/>
  <c r="G53" i="50"/>
  <c r="J53" i="50" s="1"/>
  <c r="G52" i="50"/>
  <c r="J52" i="50" s="1"/>
  <c r="G51" i="50"/>
  <c r="J51" i="50" s="1"/>
  <c r="G50" i="50"/>
  <c r="J50" i="50" s="1"/>
  <c r="G49" i="50"/>
  <c r="J49" i="50" s="1"/>
  <c r="G48" i="50"/>
  <c r="J48" i="50" s="1"/>
  <c r="G47" i="50"/>
  <c r="J47" i="50" s="1"/>
  <c r="G46" i="50"/>
  <c r="J46" i="50" s="1"/>
  <c r="G45" i="50"/>
  <c r="J45" i="50" s="1"/>
  <c r="G44" i="50"/>
  <c r="J44" i="50" s="1"/>
  <c r="G43" i="50"/>
  <c r="J43" i="50" s="1"/>
  <c r="G42" i="50"/>
  <c r="J42" i="50" s="1"/>
  <c r="G41" i="50"/>
  <c r="J41" i="50" s="1"/>
  <c r="G40" i="50"/>
  <c r="J40" i="50" s="1"/>
  <c r="G39" i="50"/>
  <c r="J39" i="50" s="1"/>
  <c r="G38" i="50"/>
  <c r="J38" i="50" s="1"/>
  <c r="G37" i="50"/>
  <c r="J37" i="50" s="1"/>
  <c r="G36" i="50"/>
  <c r="J36" i="50" s="1"/>
  <c r="G35" i="50"/>
  <c r="J35" i="50" s="1"/>
  <c r="G34" i="50"/>
  <c r="J34" i="50" s="1"/>
  <c r="G33" i="50"/>
  <c r="J33" i="50" s="1"/>
  <c r="G32" i="50"/>
  <c r="J32" i="50" s="1"/>
  <c r="G31" i="50"/>
  <c r="J31" i="50" s="1"/>
  <c r="G30" i="50"/>
  <c r="J30" i="50" s="1"/>
  <c r="G29" i="50"/>
  <c r="J29" i="50" s="1"/>
  <c r="G28" i="50"/>
  <c r="J28" i="50" s="1"/>
  <c r="G27" i="50"/>
  <c r="J27" i="50" s="1"/>
  <c r="G26" i="50"/>
  <c r="J26" i="50" s="1"/>
  <c r="G25" i="50"/>
  <c r="J25" i="50" s="1"/>
  <c r="G24" i="50"/>
  <c r="J24" i="50" s="1"/>
  <c r="G23" i="50"/>
  <c r="J23" i="50" s="1"/>
  <c r="G22" i="50"/>
  <c r="J22" i="50" s="1"/>
  <c r="G21" i="50"/>
  <c r="J21" i="50" s="1"/>
  <c r="G20" i="50"/>
  <c r="J20" i="50" s="1"/>
  <c r="G19" i="50"/>
  <c r="J19" i="50" s="1"/>
  <c r="G18" i="50"/>
  <c r="J18" i="50" s="1"/>
  <c r="G17" i="50"/>
  <c r="J17" i="50" s="1"/>
  <c r="G16" i="50"/>
  <c r="J16" i="50" s="1"/>
  <c r="G15" i="50"/>
  <c r="J15" i="50" s="1"/>
  <c r="G14" i="50"/>
  <c r="J14" i="50" s="1"/>
  <c r="G13" i="50"/>
  <c r="J13" i="50" s="1"/>
  <c r="G12" i="50"/>
  <c r="J12" i="50" s="1"/>
  <c r="G11" i="50"/>
  <c r="J11" i="50" s="1"/>
  <c r="G10" i="50"/>
  <c r="J10" i="50" s="1"/>
  <c r="G9" i="50"/>
  <c r="J9" i="50" s="1"/>
  <c r="G8" i="50"/>
  <c r="J8" i="50" s="1"/>
  <c r="G7" i="50"/>
  <c r="J7" i="50" s="1"/>
  <c r="G6" i="50"/>
  <c r="J6" i="50" s="1"/>
  <c r="G5" i="50"/>
  <c r="J5" i="50" s="1"/>
  <c r="G4" i="50"/>
  <c r="J4" i="50" s="1"/>
  <c r="G3" i="50"/>
  <c r="J3" i="50" s="1"/>
  <c r="H115" i="49"/>
  <c r="F115" i="49"/>
  <c r="E115" i="49"/>
  <c r="D115" i="49"/>
  <c r="G115" i="49" s="1"/>
  <c r="J115" i="49" s="1"/>
  <c r="G114" i="49"/>
  <c r="J114" i="49" s="1"/>
  <c r="G113" i="49"/>
  <c r="J113" i="49" s="1"/>
  <c r="G112" i="49"/>
  <c r="J112" i="49" s="1"/>
  <c r="J111" i="49"/>
  <c r="G111" i="49"/>
  <c r="G110" i="49"/>
  <c r="J110" i="49" s="1"/>
  <c r="G109" i="49"/>
  <c r="J109" i="49" s="1"/>
  <c r="G108" i="49"/>
  <c r="J108" i="49" s="1"/>
  <c r="J107" i="49"/>
  <c r="G107" i="49"/>
  <c r="G106" i="49"/>
  <c r="J106" i="49" s="1"/>
  <c r="G105" i="49"/>
  <c r="J105" i="49" s="1"/>
  <c r="G104" i="49"/>
  <c r="J104" i="49" s="1"/>
  <c r="J103" i="49"/>
  <c r="G103" i="49"/>
  <c r="G102" i="49"/>
  <c r="J102" i="49" s="1"/>
  <c r="G101" i="49"/>
  <c r="J101" i="49" s="1"/>
  <c r="G100" i="49"/>
  <c r="J100" i="49" s="1"/>
  <c r="J99" i="49"/>
  <c r="G99" i="49"/>
  <c r="G98" i="49"/>
  <c r="J98" i="49" s="1"/>
  <c r="G97" i="49"/>
  <c r="J97" i="49" s="1"/>
  <c r="G96" i="49"/>
  <c r="J96" i="49" s="1"/>
  <c r="J95" i="49"/>
  <c r="G95" i="49"/>
  <c r="G94" i="49"/>
  <c r="J94" i="49" s="1"/>
  <c r="G93" i="49"/>
  <c r="J93" i="49" s="1"/>
  <c r="G92" i="49"/>
  <c r="J92" i="49" s="1"/>
  <c r="J91" i="49"/>
  <c r="G91" i="49"/>
  <c r="G90" i="49"/>
  <c r="J90" i="49" s="1"/>
  <c r="G89" i="49"/>
  <c r="J89" i="49" s="1"/>
  <c r="G88" i="49"/>
  <c r="J88" i="49" s="1"/>
  <c r="J87" i="49"/>
  <c r="G87" i="49"/>
  <c r="G86" i="49"/>
  <c r="J86" i="49" s="1"/>
  <c r="G85" i="49"/>
  <c r="J85" i="49" s="1"/>
  <c r="G84" i="49"/>
  <c r="J84" i="49" s="1"/>
  <c r="J83" i="49"/>
  <c r="G83" i="49"/>
  <c r="G82" i="49"/>
  <c r="J82" i="49" s="1"/>
  <c r="G81" i="49"/>
  <c r="J81" i="49" s="1"/>
  <c r="G80" i="49"/>
  <c r="J80" i="49" s="1"/>
  <c r="J79" i="49"/>
  <c r="G79" i="49"/>
  <c r="G78" i="49"/>
  <c r="J78" i="49" s="1"/>
  <c r="G77" i="49"/>
  <c r="J77" i="49" s="1"/>
  <c r="G76" i="49"/>
  <c r="J76" i="49" s="1"/>
  <c r="J75" i="49"/>
  <c r="G75" i="49"/>
  <c r="G74" i="49"/>
  <c r="J74" i="49" s="1"/>
  <c r="G73" i="49"/>
  <c r="J73" i="49" s="1"/>
  <c r="G72" i="49"/>
  <c r="J72" i="49" s="1"/>
  <c r="J71" i="49"/>
  <c r="G71" i="49"/>
  <c r="G70" i="49"/>
  <c r="J70" i="49" s="1"/>
  <c r="G69" i="49"/>
  <c r="J69" i="49" s="1"/>
  <c r="G68" i="49"/>
  <c r="J68" i="49" s="1"/>
  <c r="J67" i="49"/>
  <c r="G67" i="49"/>
  <c r="G66" i="49"/>
  <c r="J66" i="49" s="1"/>
  <c r="G65" i="49"/>
  <c r="J65" i="49" s="1"/>
  <c r="G64" i="49"/>
  <c r="J64" i="49" s="1"/>
  <c r="J63" i="49"/>
  <c r="G63" i="49"/>
  <c r="G62" i="49"/>
  <c r="J62" i="49" s="1"/>
  <c r="G61" i="49"/>
  <c r="J61" i="49" s="1"/>
  <c r="G60" i="49"/>
  <c r="J60" i="49" s="1"/>
  <c r="J59" i="49"/>
  <c r="G59" i="49"/>
  <c r="G58" i="49"/>
  <c r="J58" i="49" s="1"/>
  <c r="G57" i="49"/>
  <c r="J57" i="49" s="1"/>
  <c r="G56" i="49"/>
  <c r="J56" i="49" s="1"/>
  <c r="J55" i="49"/>
  <c r="G55" i="49"/>
  <c r="G54" i="49"/>
  <c r="J54" i="49" s="1"/>
  <c r="G53" i="49"/>
  <c r="J53" i="49" s="1"/>
  <c r="G52" i="49"/>
  <c r="J52" i="49" s="1"/>
  <c r="J51" i="49"/>
  <c r="G51" i="49"/>
  <c r="G50" i="49"/>
  <c r="J50" i="49" s="1"/>
  <c r="G49" i="49"/>
  <c r="J49" i="49" s="1"/>
  <c r="G48" i="49"/>
  <c r="J48" i="49" s="1"/>
  <c r="J47" i="49"/>
  <c r="G47" i="49"/>
  <c r="G46" i="49"/>
  <c r="J46" i="49" s="1"/>
  <c r="G45" i="49"/>
  <c r="J45" i="49" s="1"/>
  <c r="G44" i="49"/>
  <c r="J44" i="49" s="1"/>
  <c r="J43" i="49"/>
  <c r="G43" i="49"/>
  <c r="G42" i="49"/>
  <c r="J42" i="49" s="1"/>
  <c r="G41" i="49"/>
  <c r="J41" i="49" s="1"/>
  <c r="G40" i="49"/>
  <c r="J40" i="49" s="1"/>
  <c r="J39" i="49"/>
  <c r="G39" i="49"/>
  <c r="G38" i="49"/>
  <c r="J38" i="49" s="1"/>
  <c r="G37" i="49"/>
  <c r="J37" i="49" s="1"/>
  <c r="G36" i="49"/>
  <c r="J36" i="49" s="1"/>
  <c r="J35" i="49"/>
  <c r="G35" i="49"/>
  <c r="G34" i="49"/>
  <c r="J34" i="49" s="1"/>
  <c r="G33" i="49"/>
  <c r="J33" i="49" s="1"/>
  <c r="G32" i="49"/>
  <c r="J32" i="49" s="1"/>
  <c r="J31" i="49"/>
  <c r="G31" i="49"/>
  <c r="G30" i="49"/>
  <c r="J30" i="49" s="1"/>
  <c r="G29" i="49"/>
  <c r="J29" i="49" s="1"/>
  <c r="G28" i="49"/>
  <c r="J28" i="49" s="1"/>
  <c r="J27" i="49"/>
  <c r="G27" i="49"/>
  <c r="G26" i="49"/>
  <c r="J26" i="49" s="1"/>
  <c r="G25" i="49"/>
  <c r="J25" i="49" s="1"/>
  <c r="G24" i="49"/>
  <c r="J24" i="49" s="1"/>
  <c r="J23" i="49"/>
  <c r="G23" i="49"/>
  <c r="G22" i="49"/>
  <c r="J22" i="49" s="1"/>
  <c r="G21" i="49"/>
  <c r="J21" i="49" s="1"/>
  <c r="G20" i="49"/>
  <c r="J20" i="49" s="1"/>
  <c r="J19" i="49"/>
  <c r="G19" i="49"/>
  <c r="G18" i="49"/>
  <c r="J18" i="49" s="1"/>
  <c r="G17" i="49"/>
  <c r="J17" i="49" s="1"/>
  <c r="G16" i="49"/>
  <c r="J16" i="49" s="1"/>
  <c r="J15" i="49"/>
  <c r="G15" i="49"/>
  <c r="G14" i="49"/>
  <c r="J14" i="49" s="1"/>
  <c r="G13" i="49"/>
  <c r="J13" i="49" s="1"/>
  <c r="G12" i="49"/>
  <c r="J12" i="49" s="1"/>
  <c r="J11" i="49"/>
  <c r="G11" i="49"/>
  <c r="G10" i="49"/>
  <c r="J10" i="49" s="1"/>
  <c r="G9" i="49"/>
  <c r="J9" i="49" s="1"/>
  <c r="G8" i="49"/>
  <c r="J8" i="49" s="1"/>
  <c r="J7" i="49"/>
  <c r="G7" i="49"/>
  <c r="G6" i="49"/>
  <c r="J6" i="49" s="1"/>
  <c r="G5" i="49"/>
  <c r="J5" i="49" s="1"/>
  <c r="G4" i="49"/>
  <c r="J4" i="49" s="1"/>
  <c r="J3" i="49"/>
  <c r="G3" i="49"/>
  <c r="H115" i="48"/>
  <c r="F115" i="48"/>
  <c r="E115" i="48"/>
  <c r="D115" i="48"/>
  <c r="G115" i="48" s="1"/>
  <c r="J115" i="48" s="1"/>
  <c r="G114" i="48"/>
  <c r="J114" i="48" s="1"/>
  <c r="G113" i="48"/>
  <c r="J113" i="48" s="1"/>
  <c r="G112" i="48"/>
  <c r="J112" i="48" s="1"/>
  <c r="G111" i="48"/>
  <c r="J111" i="48" s="1"/>
  <c r="G110" i="48"/>
  <c r="J110" i="48" s="1"/>
  <c r="G109" i="48"/>
  <c r="J109" i="48" s="1"/>
  <c r="G108" i="48"/>
  <c r="J108" i="48" s="1"/>
  <c r="G107" i="48"/>
  <c r="J107" i="48" s="1"/>
  <c r="G106" i="48"/>
  <c r="J106" i="48" s="1"/>
  <c r="G105" i="48"/>
  <c r="J105" i="48" s="1"/>
  <c r="G104" i="48"/>
  <c r="J104" i="48" s="1"/>
  <c r="G103" i="48"/>
  <c r="J103" i="48" s="1"/>
  <c r="G102" i="48"/>
  <c r="J102" i="48" s="1"/>
  <c r="G101" i="48"/>
  <c r="J101" i="48" s="1"/>
  <c r="G100" i="48"/>
  <c r="J100" i="48" s="1"/>
  <c r="G99" i="48"/>
  <c r="J99" i="48" s="1"/>
  <c r="G98" i="48"/>
  <c r="J98" i="48" s="1"/>
  <c r="G97" i="48"/>
  <c r="J97" i="48" s="1"/>
  <c r="G96" i="48"/>
  <c r="J96" i="48" s="1"/>
  <c r="G95" i="48"/>
  <c r="J95" i="48" s="1"/>
  <c r="G94" i="48"/>
  <c r="J94" i="48" s="1"/>
  <c r="G93" i="48"/>
  <c r="J93" i="48" s="1"/>
  <c r="G92" i="48"/>
  <c r="J92" i="48" s="1"/>
  <c r="G91" i="48"/>
  <c r="J91" i="48" s="1"/>
  <c r="G90" i="48"/>
  <c r="J90" i="48" s="1"/>
  <c r="G89" i="48"/>
  <c r="J89" i="48" s="1"/>
  <c r="G88" i="48"/>
  <c r="J88" i="48" s="1"/>
  <c r="G87" i="48"/>
  <c r="J87" i="48" s="1"/>
  <c r="G86" i="48"/>
  <c r="J86" i="48" s="1"/>
  <c r="G85" i="48"/>
  <c r="J85" i="48" s="1"/>
  <c r="G84" i="48"/>
  <c r="J84" i="48" s="1"/>
  <c r="G83" i="48"/>
  <c r="J83" i="48" s="1"/>
  <c r="G82" i="48"/>
  <c r="J82" i="48" s="1"/>
  <c r="G81" i="48"/>
  <c r="J81" i="48" s="1"/>
  <c r="G80" i="48"/>
  <c r="J80" i="48" s="1"/>
  <c r="G79" i="48"/>
  <c r="J79" i="48" s="1"/>
  <c r="G78" i="48"/>
  <c r="J78" i="48" s="1"/>
  <c r="G77" i="48"/>
  <c r="J77" i="48" s="1"/>
  <c r="G76" i="48"/>
  <c r="J76" i="48" s="1"/>
  <c r="G75" i="48"/>
  <c r="J75" i="48" s="1"/>
  <c r="G74" i="48"/>
  <c r="J74" i="48" s="1"/>
  <c r="G73" i="48"/>
  <c r="J73" i="48" s="1"/>
  <c r="G72" i="48"/>
  <c r="J72" i="48" s="1"/>
  <c r="G71" i="48"/>
  <c r="J71" i="48" s="1"/>
  <c r="G70" i="48"/>
  <c r="J70" i="48" s="1"/>
  <c r="G69" i="48"/>
  <c r="J69" i="48" s="1"/>
  <c r="G68" i="48"/>
  <c r="J68" i="48" s="1"/>
  <c r="G67" i="48"/>
  <c r="J67" i="48" s="1"/>
  <c r="G66" i="48"/>
  <c r="J66" i="48" s="1"/>
  <c r="G65" i="48"/>
  <c r="J65" i="48" s="1"/>
  <c r="G64" i="48"/>
  <c r="J64" i="48" s="1"/>
  <c r="G63" i="48"/>
  <c r="J63" i="48" s="1"/>
  <c r="G62" i="48"/>
  <c r="J62" i="48" s="1"/>
  <c r="G61" i="48"/>
  <c r="J61" i="48" s="1"/>
  <c r="G60" i="48"/>
  <c r="J60" i="48" s="1"/>
  <c r="G59" i="48"/>
  <c r="J59" i="48" s="1"/>
  <c r="G58" i="48"/>
  <c r="J58" i="48" s="1"/>
  <c r="G57" i="48"/>
  <c r="J57" i="48" s="1"/>
  <c r="G56" i="48"/>
  <c r="J56" i="48" s="1"/>
  <c r="G55" i="48"/>
  <c r="J55" i="48" s="1"/>
  <c r="G54" i="48"/>
  <c r="J54" i="48" s="1"/>
  <c r="G53" i="48"/>
  <c r="J53" i="48" s="1"/>
  <c r="G52" i="48"/>
  <c r="J52" i="48" s="1"/>
  <c r="G51" i="48"/>
  <c r="J51" i="48" s="1"/>
  <c r="G50" i="48"/>
  <c r="J50" i="48" s="1"/>
  <c r="G49" i="48"/>
  <c r="J49" i="48" s="1"/>
  <c r="G48" i="48"/>
  <c r="J48" i="48" s="1"/>
  <c r="G47" i="48"/>
  <c r="J47" i="48" s="1"/>
  <c r="G46" i="48"/>
  <c r="J46" i="48" s="1"/>
  <c r="G45" i="48"/>
  <c r="J45" i="48" s="1"/>
  <c r="G44" i="48"/>
  <c r="J44" i="48" s="1"/>
  <c r="G43" i="48"/>
  <c r="J43" i="48" s="1"/>
  <c r="G42" i="48"/>
  <c r="J42" i="48" s="1"/>
  <c r="G41" i="48"/>
  <c r="J41" i="48" s="1"/>
  <c r="G40" i="48"/>
  <c r="J40" i="48" s="1"/>
  <c r="G39" i="48"/>
  <c r="J39" i="48" s="1"/>
  <c r="G38" i="48"/>
  <c r="J38" i="48" s="1"/>
  <c r="G37" i="48"/>
  <c r="J37" i="48" s="1"/>
  <c r="G36" i="48"/>
  <c r="J36" i="48" s="1"/>
  <c r="G35" i="48"/>
  <c r="J35" i="48" s="1"/>
  <c r="G34" i="48"/>
  <c r="J34" i="48" s="1"/>
  <c r="G33" i="48"/>
  <c r="J33" i="48" s="1"/>
  <c r="G32" i="48"/>
  <c r="J32" i="48" s="1"/>
  <c r="G31" i="48"/>
  <c r="J31" i="48" s="1"/>
  <c r="G30" i="48"/>
  <c r="J30" i="48" s="1"/>
  <c r="G29" i="48"/>
  <c r="J29" i="48" s="1"/>
  <c r="G28" i="48"/>
  <c r="J28" i="48" s="1"/>
  <c r="G27" i="48"/>
  <c r="J27" i="48" s="1"/>
  <c r="G26" i="48"/>
  <c r="J26" i="48" s="1"/>
  <c r="G25" i="48"/>
  <c r="J25" i="48" s="1"/>
  <c r="G24" i="48"/>
  <c r="J24" i="48" s="1"/>
  <c r="G23" i="48"/>
  <c r="J23" i="48" s="1"/>
  <c r="G22" i="48"/>
  <c r="J22" i="48" s="1"/>
  <c r="G21" i="48"/>
  <c r="J21" i="48" s="1"/>
  <c r="G20" i="48"/>
  <c r="J20" i="48" s="1"/>
  <c r="G19" i="48"/>
  <c r="J19" i="48" s="1"/>
  <c r="G18" i="48"/>
  <c r="J18" i="48" s="1"/>
  <c r="G17" i="48"/>
  <c r="J17" i="48" s="1"/>
  <c r="G16" i="48"/>
  <c r="J16" i="48" s="1"/>
  <c r="G15" i="48"/>
  <c r="J15" i="48" s="1"/>
  <c r="G14" i="48"/>
  <c r="J14" i="48" s="1"/>
  <c r="G13" i="48"/>
  <c r="J13" i="48" s="1"/>
  <c r="G12" i="48"/>
  <c r="J12" i="48" s="1"/>
  <c r="G11" i="48"/>
  <c r="J11" i="48" s="1"/>
  <c r="G10" i="48"/>
  <c r="J10" i="48" s="1"/>
  <c r="G9" i="48"/>
  <c r="J9" i="48" s="1"/>
  <c r="G8" i="48"/>
  <c r="J8" i="48" s="1"/>
  <c r="G7" i="48"/>
  <c r="J7" i="48" s="1"/>
  <c r="G6" i="48"/>
  <c r="J6" i="48" s="1"/>
  <c r="G5" i="48"/>
  <c r="J5" i="48" s="1"/>
  <c r="G4" i="48"/>
  <c r="J4" i="48" s="1"/>
  <c r="G3" i="48"/>
  <c r="J3" i="48" s="1"/>
  <c r="H115" i="47"/>
  <c r="F115" i="47"/>
  <c r="E115" i="47"/>
  <c r="D115" i="47"/>
  <c r="G115" i="47" s="1"/>
  <c r="J115" i="47" s="1"/>
  <c r="G114" i="47"/>
  <c r="J114" i="47" s="1"/>
  <c r="G113" i="47"/>
  <c r="J113" i="47" s="1"/>
  <c r="G112" i="47"/>
  <c r="J112" i="47" s="1"/>
  <c r="G111" i="47"/>
  <c r="J111" i="47" s="1"/>
  <c r="G110" i="47"/>
  <c r="J110" i="47" s="1"/>
  <c r="G109" i="47"/>
  <c r="J109" i="47" s="1"/>
  <c r="G108" i="47"/>
  <c r="J108" i="47" s="1"/>
  <c r="G107" i="47"/>
  <c r="J107" i="47" s="1"/>
  <c r="G106" i="47"/>
  <c r="J106" i="47" s="1"/>
  <c r="G105" i="47"/>
  <c r="J105" i="47" s="1"/>
  <c r="G104" i="47"/>
  <c r="J104" i="47" s="1"/>
  <c r="G103" i="47"/>
  <c r="J103" i="47" s="1"/>
  <c r="G102" i="47"/>
  <c r="J102" i="47" s="1"/>
  <c r="G101" i="47"/>
  <c r="J101" i="47" s="1"/>
  <c r="G100" i="47"/>
  <c r="J100" i="47" s="1"/>
  <c r="G99" i="47"/>
  <c r="J99" i="47" s="1"/>
  <c r="G98" i="47"/>
  <c r="J98" i="47" s="1"/>
  <c r="G97" i="47"/>
  <c r="J97" i="47" s="1"/>
  <c r="G96" i="47"/>
  <c r="J96" i="47" s="1"/>
  <c r="G95" i="47"/>
  <c r="J95" i="47" s="1"/>
  <c r="G94" i="47"/>
  <c r="J94" i="47" s="1"/>
  <c r="G93" i="47"/>
  <c r="J93" i="47" s="1"/>
  <c r="G92" i="47"/>
  <c r="J92" i="47" s="1"/>
  <c r="G91" i="47"/>
  <c r="J91" i="47" s="1"/>
  <c r="G90" i="47"/>
  <c r="J90" i="47" s="1"/>
  <c r="G89" i="47"/>
  <c r="J89" i="47" s="1"/>
  <c r="G88" i="47"/>
  <c r="J88" i="47" s="1"/>
  <c r="G87" i="47"/>
  <c r="J87" i="47" s="1"/>
  <c r="G86" i="47"/>
  <c r="J86" i="47" s="1"/>
  <c r="G85" i="47"/>
  <c r="J85" i="47" s="1"/>
  <c r="G84" i="47"/>
  <c r="J84" i="47" s="1"/>
  <c r="G83" i="47"/>
  <c r="J83" i="47" s="1"/>
  <c r="G82" i="47"/>
  <c r="J82" i="47" s="1"/>
  <c r="G81" i="47"/>
  <c r="J81" i="47" s="1"/>
  <c r="G80" i="47"/>
  <c r="J80" i="47" s="1"/>
  <c r="G79" i="47"/>
  <c r="J79" i="47" s="1"/>
  <c r="G78" i="47"/>
  <c r="J78" i="47" s="1"/>
  <c r="G77" i="47"/>
  <c r="J77" i="47" s="1"/>
  <c r="G76" i="47"/>
  <c r="J76" i="47" s="1"/>
  <c r="G75" i="47"/>
  <c r="J75" i="47" s="1"/>
  <c r="G74" i="47"/>
  <c r="J74" i="47" s="1"/>
  <c r="G73" i="47"/>
  <c r="J73" i="47" s="1"/>
  <c r="G72" i="47"/>
  <c r="J72" i="47" s="1"/>
  <c r="G71" i="47"/>
  <c r="J71" i="47" s="1"/>
  <c r="G70" i="47"/>
  <c r="J70" i="47" s="1"/>
  <c r="G69" i="47"/>
  <c r="J69" i="47" s="1"/>
  <c r="G68" i="47"/>
  <c r="J68" i="47" s="1"/>
  <c r="G67" i="47"/>
  <c r="J67" i="47" s="1"/>
  <c r="G66" i="47"/>
  <c r="J66" i="47" s="1"/>
  <c r="G65" i="47"/>
  <c r="J65" i="47" s="1"/>
  <c r="G64" i="47"/>
  <c r="J64" i="47" s="1"/>
  <c r="G63" i="47"/>
  <c r="J63" i="47" s="1"/>
  <c r="G62" i="47"/>
  <c r="J62" i="47" s="1"/>
  <c r="G61" i="47"/>
  <c r="J61" i="47" s="1"/>
  <c r="G60" i="47"/>
  <c r="J60" i="47" s="1"/>
  <c r="G59" i="47"/>
  <c r="J59" i="47" s="1"/>
  <c r="G58" i="47"/>
  <c r="J58" i="47" s="1"/>
  <c r="G57" i="47"/>
  <c r="J57" i="47" s="1"/>
  <c r="G56" i="47"/>
  <c r="J56" i="47" s="1"/>
  <c r="G55" i="47"/>
  <c r="J55" i="47" s="1"/>
  <c r="G54" i="47"/>
  <c r="J54" i="47" s="1"/>
  <c r="G53" i="47"/>
  <c r="J53" i="47" s="1"/>
  <c r="G52" i="47"/>
  <c r="J52" i="47" s="1"/>
  <c r="G51" i="47"/>
  <c r="J51" i="47" s="1"/>
  <c r="G50" i="47"/>
  <c r="J50" i="47" s="1"/>
  <c r="G49" i="47"/>
  <c r="J49" i="47" s="1"/>
  <c r="G48" i="47"/>
  <c r="J48" i="47" s="1"/>
  <c r="G47" i="47"/>
  <c r="J47" i="47" s="1"/>
  <c r="G46" i="47"/>
  <c r="J46" i="47" s="1"/>
  <c r="G45" i="47"/>
  <c r="J45" i="47" s="1"/>
  <c r="G44" i="47"/>
  <c r="J44" i="47" s="1"/>
  <c r="G43" i="47"/>
  <c r="J43" i="47" s="1"/>
  <c r="G42" i="47"/>
  <c r="J42" i="47" s="1"/>
  <c r="G41" i="47"/>
  <c r="J41" i="47" s="1"/>
  <c r="G40" i="47"/>
  <c r="J40" i="47" s="1"/>
  <c r="G39" i="47"/>
  <c r="J39" i="47" s="1"/>
  <c r="G38" i="47"/>
  <c r="J38" i="47" s="1"/>
  <c r="G37" i="47"/>
  <c r="J37" i="47" s="1"/>
  <c r="G36" i="47"/>
  <c r="J36" i="47" s="1"/>
  <c r="G35" i="47"/>
  <c r="J35" i="47" s="1"/>
  <c r="G34" i="47"/>
  <c r="J34" i="47" s="1"/>
  <c r="G33" i="47"/>
  <c r="J33" i="47" s="1"/>
  <c r="G32" i="47"/>
  <c r="J32" i="47" s="1"/>
  <c r="G31" i="47"/>
  <c r="J31" i="47" s="1"/>
  <c r="G30" i="47"/>
  <c r="J30" i="47" s="1"/>
  <c r="G29" i="47"/>
  <c r="J29" i="47" s="1"/>
  <c r="G28" i="47"/>
  <c r="J28" i="47" s="1"/>
  <c r="G27" i="47"/>
  <c r="J27" i="47" s="1"/>
  <c r="G26" i="47"/>
  <c r="J26" i="47" s="1"/>
  <c r="G25" i="47"/>
  <c r="J25" i="47" s="1"/>
  <c r="G24" i="47"/>
  <c r="J24" i="47" s="1"/>
  <c r="G23" i="47"/>
  <c r="J23" i="47" s="1"/>
  <c r="G22" i="47"/>
  <c r="J22" i="47" s="1"/>
  <c r="G21" i="47"/>
  <c r="J21" i="47" s="1"/>
  <c r="G20" i="47"/>
  <c r="J20" i="47" s="1"/>
  <c r="G19" i="47"/>
  <c r="J19" i="47" s="1"/>
  <c r="G18" i="47"/>
  <c r="J18" i="47" s="1"/>
  <c r="G17" i="47"/>
  <c r="J17" i="47" s="1"/>
  <c r="G16" i="47"/>
  <c r="J16" i="47" s="1"/>
  <c r="G15" i="47"/>
  <c r="J15" i="47" s="1"/>
  <c r="G14" i="47"/>
  <c r="J14" i="47" s="1"/>
  <c r="G13" i="47"/>
  <c r="J13" i="47" s="1"/>
  <c r="G12" i="47"/>
  <c r="J12" i="47" s="1"/>
  <c r="G11" i="47"/>
  <c r="J11" i="47" s="1"/>
  <c r="G10" i="47"/>
  <c r="J10" i="47" s="1"/>
  <c r="G9" i="47"/>
  <c r="J9" i="47" s="1"/>
  <c r="G8" i="47"/>
  <c r="J8" i="47" s="1"/>
  <c r="G7" i="47"/>
  <c r="J7" i="47" s="1"/>
  <c r="G6" i="47"/>
  <c r="J6" i="47" s="1"/>
  <c r="G5" i="47"/>
  <c r="J5" i="47" s="1"/>
  <c r="G4" i="47"/>
  <c r="J4" i="47" s="1"/>
  <c r="G3" i="47"/>
  <c r="J3" i="47" s="1"/>
  <c r="H115" i="46"/>
  <c r="F115" i="46"/>
  <c r="E115" i="46"/>
  <c r="D115" i="46"/>
  <c r="G115" i="46" s="1"/>
  <c r="J115" i="46" s="1"/>
  <c r="G114" i="46"/>
  <c r="J114" i="46" s="1"/>
  <c r="G113" i="46"/>
  <c r="J113" i="46" s="1"/>
  <c r="G112" i="46"/>
  <c r="J112" i="46" s="1"/>
  <c r="G111" i="46"/>
  <c r="J111" i="46" s="1"/>
  <c r="G110" i="46"/>
  <c r="J110" i="46" s="1"/>
  <c r="G109" i="46"/>
  <c r="J109" i="46" s="1"/>
  <c r="G108" i="46"/>
  <c r="J108" i="46" s="1"/>
  <c r="G107" i="46"/>
  <c r="J107" i="46" s="1"/>
  <c r="G106" i="46"/>
  <c r="J106" i="46" s="1"/>
  <c r="G105" i="46"/>
  <c r="J105" i="46" s="1"/>
  <c r="G104" i="46"/>
  <c r="J104" i="46" s="1"/>
  <c r="G103" i="46"/>
  <c r="J103" i="46" s="1"/>
  <c r="G102" i="46"/>
  <c r="J102" i="46" s="1"/>
  <c r="G101" i="46"/>
  <c r="J101" i="46" s="1"/>
  <c r="G100" i="46"/>
  <c r="J100" i="46" s="1"/>
  <c r="G99" i="46"/>
  <c r="J99" i="46" s="1"/>
  <c r="G98" i="46"/>
  <c r="J98" i="46" s="1"/>
  <c r="G97" i="46"/>
  <c r="J97" i="46" s="1"/>
  <c r="G96" i="46"/>
  <c r="J96" i="46" s="1"/>
  <c r="G95" i="46"/>
  <c r="J95" i="46" s="1"/>
  <c r="G94" i="46"/>
  <c r="J94" i="46" s="1"/>
  <c r="G93" i="46"/>
  <c r="J93" i="46" s="1"/>
  <c r="G92" i="46"/>
  <c r="J92" i="46" s="1"/>
  <c r="G91" i="46"/>
  <c r="J91" i="46" s="1"/>
  <c r="G90" i="46"/>
  <c r="J90" i="46" s="1"/>
  <c r="G89" i="46"/>
  <c r="J89" i="46" s="1"/>
  <c r="G88" i="46"/>
  <c r="J88" i="46" s="1"/>
  <c r="G87" i="46"/>
  <c r="J87" i="46" s="1"/>
  <c r="G86" i="46"/>
  <c r="J86" i="46" s="1"/>
  <c r="G85" i="46"/>
  <c r="J85" i="46" s="1"/>
  <c r="G84" i="46"/>
  <c r="J84" i="46" s="1"/>
  <c r="G83" i="46"/>
  <c r="J83" i="46" s="1"/>
  <c r="G82" i="46"/>
  <c r="J82" i="46" s="1"/>
  <c r="G81" i="46"/>
  <c r="J81" i="46" s="1"/>
  <c r="G80" i="46"/>
  <c r="J80" i="46" s="1"/>
  <c r="G79" i="46"/>
  <c r="J79" i="46" s="1"/>
  <c r="G78" i="46"/>
  <c r="J78" i="46" s="1"/>
  <c r="G77" i="46"/>
  <c r="J77" i="46" s="1"/>
  <c r="G76" i="46"/>
  <c r="J76" i="46" s="1"/>
  <c r="G75" i="46"/>
  <c r="J75" i="46" s="1"/>
  <c r="G74" i="46"/>
  <c r="J74" i="46" s="1"/>
  <c r="G73" i="46"/>
  <c r="J73" i="46" s="1"/>
  <c r="G72" i="46"/>
  <c r="J72" i="46" s="1"/>
  <c r="G71" i="46"/>
  <c r="J71" i="46" s="1"/>
  <c r="G70" i="46"/>
  <c r="J70" i="46" s="1"/>
  <c r="G69" i="46"/>
  <c r="J69" i="46" s="1"/>
  <c r="G68" i="46"/>
  <c r="J68" i="46" s="1"/>
  <c r="G67" i="46"/>
  <c r="J67" i="46" s="1"/>
  <c r="G66" i="46"/>
  <c r="J66" i="46" s="1"/>
  <c r="G65" i="46"/>
  <c r="J65" i="46" s="1"/>
  <c r="G64" i="46"/>
  <c r="J64" i="46" s="1"/>
  <c r="G63" i="46"/>
  <c r="J63" i="46" s="1"/>
  <c r="G62" i="46"/>
  <c r="J62" i="46" s="1"/>
  <c r="G61" i="46"/>
  <c r="J61" i="46" s="1"/>
  <c r="G60" i="46"/>
  <c r="J60" i="46" s="1"/>
  <c r="G59" i="46"/>
  <c r="J59" i="46" s="1"/>
  <c r="G58" i="46"/>
  <c r="J58" i="46" s="1"/>
  <c r="G57" i="46"/>
  <c r="J57" i="46" s="1"/>
  <c r="G56" i="46"/>
  <c r="J56" i="46" s="1"/>
  <c r="G55" i="46"/>
  <c r="J55" i="46" s="1"/>
  <c r="G54" i="46"/>
  <c r="J54" i="46" s="1"/>
  <c r="G53" i="46"/>
  <c r="J53" i="46" s="1"/>
  <c r="G52" i="46"/>
  <c r="J52" i="46" s="1"/>
  <c r="G51" i="46"/>
  <c r="J51" i="46" s="1"/>
  <c r="G50" i="46"/>
  <c r="J50" i="46" s="1"/>
  <c r="G49" i="46"/>
  <c r="J49" i="46" s="1"/>
  <c r="G48" i="46"/>
  <c r="J48" i="46" s="1"/>
  <c r="G47" i="46"/>
  <c r="J47" i="46" s="1"/>
  <c r="G46" i="46"/>
  <c r="J46" i="46" s="1"/>
  <c r="G45" i="46"/>
  <c r="J45" i="46" s="1"/>
  <c r="G44" i="46"/>
  <c r="J44" i="46" s="1"/>
  <c r="G43" i="46"/>
  <c r="J43" i="46" s="1"/>
  <c r="G42" i="46"/>
  <c r="J42" i="46" s="1"/>
  <c r="G41" i="46"/>
  <c r="J41" i="46" s="1"/>
  <c r="G40" i="46"/>
  <c r="J40" i="46" s="1"/>
  <c r="G39" i="46"/>
  <c r="J39" i="46" s="1"/>
  <c r="G38" i="46"/>
  <c r="J38" i="46" s="1"/>
  <c r="G37" i="46"/>
  <c r="J37" i="46" s="1"/>
  <c r="G36" i="46"/>
  <c r="J36" i="46" s="1"/>
  <c r="G35" i="46"/>
  <c r="J35" i="46" s="1"/>
  <c r="G34" i="46"/>
  <c r="J34" i="46" s="1"/>
  <c r="G33" i="46"/>
  <c r="J33" i="46" s="1"/>
  <c r="G32" i="46"/>
  <c r="J32" i="46" s="1"/>
  <c r="G31" i="46"/>
  <c r="J31" i="46" s="1"/>
  <c r="G30" i="46"/>
  <c r="J30" i="46" s="1"/>
  <c r="G29" i="46"/>
  <c r="J29" i="46" s="1"/>
  <c r="G28" i="46"/>
  <c r="J28" i="46" s="1"/>
  <c r="G27" i="46"/>
  <c r="J27" i="46" s="1"/>
  <c r="G26" i="46"/>
  <c r="J26" i="46" s="1"/>
  <c r="G25" i="46"/>
  <c r="J25" i="46" s="1"/>
  <c r="G24" i="46"/>
  <c r="J24" i="46" s="1"/>
  <c r="G23" i="46"/>
  <c r="J23" i="46" s="1"/>
  <c r="G22" i="46"/>
  <c r="J22" i="46" s="1"/>
  <c r="G21" i="46"/>
  <c r="J21" i="46" s="1"/>
  <c r="G20" i="46"/>
  <c r="J20" i="46" s="1"/>
  <c r="G19" i="46"/>
  <c r="J19" i="46" s="1"/>
  <c r="G18" i="46"/>
  <c r="J18" i="46" s="1"/>
  <c r="G17" i="46"/>
  <c r="J17" i="46" s="1"/>
  <c r="G16" i="46"/>
  <c r="J16" i="46" s="1"/>
  <c r="G15" i="46"/>
  <c r="J15" i="46" s="1"/>
  <c r="G14" i="46"/>
  <c r="J14" i="46" s="1"/>
  <c r="G13" i="46"/>
  <c r="J13" i="46" s="1"/>
  <c r="G12" i="46"/>
  <c r="J12" i="46" s="1"/>
  <c r="G11" i="46"/>
  <c r="J11" i="46" s="1"/>
  <c r="G10" i="46"/>
  <c r="J10" i="46" s="1"/>
  <c r="G9" i="46"/>
  <c r="J9" i="46" s="1"/>
  <c r="G8" i="46"/>
  <c r="J8" i="46" s="1"/>
  <c r="G7" i="46"/>
  <c r="J7" i="46" s="1"/>
  <c r="G6" i="46"/>
  <c r="J6" i="46" s="1"/>
  <c r="G5" i="46"/>
  <c r="J5" i="46" s="1"/>
  <c r="G4" i="46"/>
  <c r="J4" i="46" s="1"/>
  <c r="G3" i="46"/>
  <c r="J3" i="46" s="1"/>
  <c r="H115" i="45"/>
  <c r="F115" i="45"/>
  <c r="E115" i="45"/>
  <c r="D115" i="45"/>
  <c r="G115" i="45" s="1"/>
  <c r="J115" i="45" s="1"/>
  <c r="G114" i="45"/>
  <c r="J114" i="45" s="1"/>
  <c r="J113" i="45"/>
  <c r="G113" i="45"/>
  <c r="G112" i="45"/>
  <c r="J112" i="45" s="1"/>
  <c r="G111" i="45"/>
  <c r="J111" i="45" s="1"/>
  <c r="G110" i="45"/>
  <c r="J110" i="45" s="1"/>
  <c r="J109" i="45"/>
  <c r="G109" i="45"/>
  <c r="G108" i="45"/>
  <c r="J108" i="45" s="1"/>
  <c r="G107" i="45"/>
  <c r="J107" i="45" s="1"/>
  <c r="G106" i="45"/>
  <c r="J106" i="45" s="1"/>
  <c r="J105" i="45"/>
  <c r="G105" i="45"/>
  <c r="G104" i="45"/>
  <c r="J104" i="45" s="1"/>
  <c r="G103" i="45"/>
  <c r="J103" i="45" s="1"/>
  <c r="G102" i="45"/>
  <c r="J102" i="45" s="1"/>
  <c r="J101" i="45"/>
  <c r="G101" i="45"/>
  <c r="G100" i="45"/>
  <c r="J100" i="45" s="1"/>
  <c r="G99" i="45"/>
  <c r="J99" i="45" s="1"/>
  <c r="G98" i="45"/>
  <c r="J98" i="45" s="1"/>
  <c r="J97" i="45"/>
  <c r="G97" i="45"/>
  <c r="G96" i="45"/>
  <c r="J96" i="45" s="1"/>
  <c r="G95" i="45"/>
  <c r="J95" i="45" s="1"/>
  <c r="G94" i="45"/>
  <c r="J94" i="45" s="1"/>
  <c r="J93" i="45"/>
  <c r="G93" i="45"/>
  <c r="G92" i="45"/>
  <c r="J92" i="45" s="1"/>
  <c r="G91" i="45"/>
  <c r="J91" i="45" s="1"/>
  <c r="G90" i="45"/>
  <c r="J90" i="45" s="1"/>
  <c r="J89" i="45"/>
  <c r="G89" i="45"/>
  <c r="G88" i="45"/>
  <c r="J88" i="45" s="1"/>
  <c r="G87" i="45"/>
  <c r="J87" i="45" s="1"/>
  <c r="G86" i="45"/>
  <c r="J86" i="45" s="1"/>
  <c r="J85" i="45"/>
  <c r="G85" i="45"/>
  <c r="G84" i="45"/>
  <c r="J84" i="45" s="1"/>
  <c r="G83" i="45"/>
  <c r="J83" i="45" s="1"/>
  <c r="G82" i="45"/>
  <c r="J82" i="45" s="1"/>
  <c r="J81" i="45"/>
  <c r="G81" i="45"/>
  <c r="G80" i="45"/>
  <c r="J80" i="45" s="1"/>
  <c r="G79" i="45"/>
  <c r="J79" i="45" s="1"/>
  <c r="G78" i="45"/>
  <c r="J78" i="45" s="1"/>
  <c r="J77" i="45"/>
  <c r="G77" i="45"/>
  <c r="G76" i="45"/>
  <c r="J76" i="45" s="1"/>
  <c r="G75" i="45"/>
  <c r="J75" i="45" s="1"/>
  <c r="G74" i="45"/>
  <c r="J74" i="45" s="1"/>
  <c r="J73" i="45"/>
  <c r="G73" i="45"/>
  <c r="G72" i="45"/>
  <c r="J72" i="45" s="1"/>
  <c r="G71" i="45"/>
  <c r="J71" i="45" s="1"/>
  <c r="G70" i="45"/>
  <c r="J70" i="45" s="1"/>
  <c r="J69" i="45"/>
  <c r="G69" i="45"/>
  <c r="G68" i="45"/>
  <c r="J68" i="45" s="1"/>
  <c r="G67" i="45"/>
  <c r="J67" i="45" s="1"/>
  <c r="G66" i="45"/>
  <c r="J66" i="45" s="1"/>
  <c r="J65" i="45"/>
  <c r="G65" i="45"/>
  <c r="G64" i="45"/>
  <c r="J64" i="45" s="1"/>
  <c r="G63" i="45"/>
  <c r="J63" i="45" s="1"/>
  <c r="G62" i="45"/>
  <c r="J62" i="45" s="1"/>
  <c r="J61" i="45"/>
  <c r="G61" i="45"/>
  <c r="G60" i="45"/>
  <c r="J60" i="45" s="1"/>
  <c r="G59" i="45"/>
  <c r="J59" i="45" s="1"/>
  <c r="G58" i="45"/>
  <c r="J58" i="45" s="1"/>
  <c r="J57" i="45"/>
  <c r="G57" i="45"/>
  <c r="G56" i="45"/>
  <c r="J56" i="45" s="1"/>
  <c r="G55" i="45"/>
  <c r="J55" i="45" s="1"/>
  <c r="G54" i="45"/>
  <c r="J54" i="45" s="1"/>
  <c r="J53" i="45"/>
  <c r="G53" i="45"/>
  <c r="G52" i="45"/>
  <c r="J52" i="45" s="1"/>
  <c r="G51" i="45"/>
  <c r="J51" i="45" s="1"/>
  <c r="G50" i="45"/>
  <c r="J50" i="45" s="1"/>
  <c r="J49" i="45"/>
  <c r="G49" i="45"/>
  <c r="G48" i="45"/>
  <c r="J48" i="45" s="1"/>
  <c r="G47" i="45"/>
  <c r="J47" i="45" s="1"/>
  <c r="G46" i="45"/>
  <c r="J46" i="45" s="1"/>
  <c r="J45" i="45"/>
  <c r="G45" i="45"/>
  <c r="G44" i="45"/>
  <c r="J44" i="45" s="1"/>
  <c r="G43" i="45"/>
  <c r="J43" i="45" s="1"/>
  <c r="G42" i="45"/>
  <c r="J42" i="45" s="1"/>
  <c r="J41" i="45"/>
  <c r="G41" i="45"/>
  <c r="G40" i="45"/>
  <c r="J40" i="45" s="1"/>
  <c r="G39" i="45"/>
  <c r="J39" i="45" s="1"/>
  <c r="G38" i="45"/>
  <c r="J38" i="45" s="1"/>
  <c r="J37" i="45"/>
  <c r="G37" i="45"/>
  <c r="G36" i="45"/>
  <c r="J36" i="45" s="1"/>
  <c r="G35" i="45"/>
  <c r="J35" i="45" s="1"/>
  <c r="G34" i="45"/>
  <c r="J34" i="45" s="1"/>
  <c r="J33" i="45"/>
  <c r="G33" i="45"/>
  <c r="G32" i="45"/>
  <c r="J32" i="45" s="1"/>
  <c r="G31" i="45"/>
  <c r="J31" i="45" s="1"/>
  <c r="G30" i="45"/>
  <c r="J30" i="45" s="1"/>
  <c r="J29" i="45"/>
  <c r="G29" i="45"/>
  <c r="G28" i="45"/>
  <c r="J28" i="45" s="1"/>
  <c r="G27" i="45"/>
  <c r="J27" i="45" s="1"/>
  <c r="G26" i="45"/>
  <c r="J26" i="45" s="1"/>
  <c r="J25" i="45"/>
  <c r="G25" i="45"/>
  <c r="G24" i="45"/>
  <c r="J24" i="45" s="1"/>
  <c r="G23" i="45"/>
  <c r="J23" i="45" s="1"/>
  <c r="G22" i="45"/>
  <c r="J22" i="45" s="1"/>
  <c r="J21" i="45"/>
  <c r="G21" i="45"/>
  <c r="G20" i="45"/>
  <c r="J20" i="45" s="1"/>
  <c r="G19" i="45"/>
  <c r="J19" i="45" s="1"/>
  <c r="G18" i="45"/>
  <c r="J18" i="45" s="1"/>
  <c r="J17" i="45"/>
  <c r="G17" i="45"/>
  <c r="G16" i="45"/>
  <c r="J16" i="45" s="1"/>
  <c r="G15" i="45"/>
  <c r="J15" i="45" s="1"/>
  <c r="G14" i="45"/>
  <c r="J14" i="45" s="1"/>
  <c r="J13" i="45"/>
  <c r="G13" i="45"/>
  <c r="G12" i="45"/>
  <c r="J12" i="45" s="1"/>
  <c r="G11" i="45"/>
  <c r="J11" i="45" s="1"/>
  <c r="G10" i="45"/>
  <c r="J10" i="45" s="1"/>
  <c r="J9" i="45"/>
  <c r="G9" i="45"/>
  <c r="G8" i="45"/>
  <c r="J8" i="45" s="1"/>
  <c r="G7" i="45"/>
  <c r="J7" i="45" s="1"/>
  <c r="G6" i="45"/>
  <c r="J6" i="45" s="1"/>
  <c r="J5" i="45"/>
  <c r="G5" i="45"/>
  <c r="G4" i="45"/>
  <c r="J4" i="45" s="1"/>
  <c r="G3" i="45"/>
  <c r="J3" i="45" s="1"/>
  <c r="H115" i="44"/>
  <c r="F115" i="44"/>
  <c r="E115" i="44"/>
  <c r="G115" i="44" s="1"/>
  <c r="J115" i="44" s="1"/>
  <c r="D115" i="44"/>
  <c r="G114" i="44"/>
  <c r="J114" i="44" s="1"/>
  <c r="G113" i="44"/>
  <c r="J113" i="44" s="1"/>
  <c r="G112" i="44"/>
  <c r="J112" i="44" s="1"/>
  <c r="J111" i="44"/>
  <c r="G111" i="44"/>
  <c r="G110" i="44"/>
  <c r="J110" i="44" s="1"/>
  <c r="G109" i="44"/>
  <c r="J109" i="44" s="1"/>
  <c r="G108" i="44"/>
  <c r="J108" i="44" s="1"/>
  <c r="J107" i="44"/>
  <c r="G107" i="44"/>
  <c r="G106" i="44"/>
  <c r="J106" i="44" s="1"/>
  <c r="G105" i="44"/>
  <c r="J105" i="44" s="1"/>
  <c r="G104" i="44"/>
  <c r="J104" i="44" s="1"/>
  <c r="J103" i="44"/>
  <c r="G103" i="44"/>
  <c r="G102" i="44"/>
  <c r="J102" i="44" s="1"/>
  <c r="G101" i="44"/>
  <c r="J101" i="44" s="1"/>
  <c r="G100" i="44"/>
  <c r="J100" i="44" s="1"/>
  <c r="J99" i="44"/>
  <c r="G99" i="44"/>
  <c r="G98" i="44"/>
  <c r="J98" i="44" s="1"/>
  <c r="G97" i="44"/>
  <c r="J97" i="44" s="1"/>
  <c r="G96" i="44"/>
  <c r="J96" i="44" s="1"/>
  <c r="J95" i="44"/>
  <c r="G95" i="44"/>
  <c r="G94" i="44"/>
  <c r="J94" i="44" s="1"/>
  <c r="G93" i="44"/>
  <c r="J93" i="44" s="1"/>
  <c r="G92" i="44"/>
  <c r="J92" i="44" s="1"/>
  <c r="J91" i="44"/>
  <c r="G91" i="44"/>
  <c r="G90" i="44"/>
  <c r="J90" i="44" s="1"/>
  <c r="G89" i="44"/>
  <c r="J89" i="44" s="1"/>
  <c r="G88" i="44"/>
  <c r="J88" i="44" s="1"/>
  <c r="J87" i="44"/>
  <c r="G87" i="44"/>
  <c r="G86" i="44"/>
  <c r="J86" i="44" s="1"/>
  <c r="G85" i="44"/>
  <c r="J85" i="44" s="1"/>
  <c r="G84" i="44"/>
  <c r="J84" i="44" s="1"/>
  <c r="J83" i="44"/>
  <c r="G83" i="44"/>
  <c r="G82" i="44"/>
  <c r="J82" i="44" s="1"/>
  <c r="G81" i="44"/>
  <c r="J81" i="44" s="1"/>
  <c r="G80" i="44"/>
  <c r="J80" i="44" s="1"/>
  <c r="J79" i="44"/>
  <c r="G79" i="44"/>
  <c r="G78" i="44"/>
  <c r="J78" i="44" s="1"/>
  <c r="G77" i="44"/>
  <c r="J77" i="44" s="1"/>
  <c r="G76" i="44"/>
  <c r="J76" i="44" s="1"/>
  <c r="J75" i="44"/>
  <c r="G75" i="44"/>
  <c r="G74" i="44"/>
  <c r="J74" i="44" s="1"/>
  <c r="G73" i="44"/>
  <c r="J73" i="44" s="1"/>
  <c r="G72" i="44"/>
  <c r="J72" i="44" s="1"/>
  <c r="J71" i="44"/>
  <c r="G71" i="44"/>
  <c r="G70" i="44"/>
  <c r="J70" i="44" s="1"/>
  <c r="G69" i="44"/>
  <c r="J69" i="44" s="1"/>
  <c r="G68" i="44"/>
  <c r="J68" i="44" s="1"/>
  <c r="J67" i="44"/>
  <c r="G67" i="44"/>
  <c r="G66" i="44"/>
  <c r="J66" i="44" s="1"/>
  <c r="G65" i="44"/>
  <c r="J65" i="44" s="1"/>
  <c r="G64" i="44"/>
  <c r="J64" i="44" s="1"/>
  <c r="J63" i="44"/>
  <c r="G63" i="44"/>
  <c r="G62" i="44"/>
  <c r="J62" i="44" s="1"/>
  <c r="G61" i="44"/>
  <c r="J61" i="44" s="1"/>
  <c r="G60" i="44"/>
  <c r="J60" i="44" s="1"/>
  <c r="J59" i="44"/>
  <c r="G59" i="44"/>
  <c r="G58" i="44"/>
  <c r="J58" i="44" s="1"/>
  <c r="G57" i="44"/>
  <c r="J57" i="44" s="1"/>
  <c r="G56" i="44"/>
  <c r="J56" i="44" s="1"/>
  <c r="J55" i="44"/>
  <c r="G55" i="44"/>
  <c r="G54" i="44"/>
  <c r="J54" i="44" s="1"/>
  <c r="G53" i="44"/>
  <c r="J53" i="44" s="1"/>
  <c r="G52" i="44"/>
  <c r="J52" i="44" s="1"/>
  <c r="J51" i="44"/>
  <c r="G51" i="44"/>
  <c r="G50" i="44"/>
  <c r="J50" i="44" s="1"/>
  <c r="G49" i="44"/>
  <c r="J49" i="44" s="1"/>
  <c r="G48" i="44"/>
  <c r="J48" i="44" s="1"/>
  <c r="J47" i="44"/>
  <c r="G47" i="44"/>
  <c r="G46" i="44"/>
  <c r="J46" i="44" s="1"/>
  <c r="G45" i="44"/>
  <c r="J45" i="44" s="1"/>
  <c r="G44" i="44"/>
  <c r="J44" i="44" s="1"/>
  <c r="J43" i="44"/>
  <c r="G43" i="44"/>
  <c r="G42" i="44"/>
  <c r="J42" i="44" s="1"/>
  <c r="G41" i="44"/>
  <c r="J41" i="44" s="1"/>
  <c r="G40" i="44"/>
  <c r="J40" i="44" s="1"/>
  <c r="J39" i="44"/>
  <c r="G39" i="44"/>
  <c r="G38" i="44"/>
  <c r="J38" i="44" s="1"/>
  <c r="G37" i="44"/>
  <c r="J37" i="44" s="1"/>
  <c r="G36" i="44"/>
  <c r="J36" i="44" s="1"/>
  <c r="J35" i="44"/>
  <c r="G35" i="44"/>
  <c r="G34" i="44"/>
  <c r="J34" i="44" s="1"/>
  <c r="G33" i="44"/>
  <c r="J33" i="44" s="1"/>
  <c r="G32" i="44"/>
  <c r="J32" i="44" s="1"/>
  <c r="J31" i="44"/>
  <c r="G31" i="44"/>
  <c r="G30" i="44"/>
  <c r="J30" i="44" s="1"/>
  <c r="G29" i="44"/>
  <c r="J29" i="44" s="1"/>
  <c r="G28" i="44"/>
  <c r="J28" i="44" s="1"/>
  <c r="J27" i="44"/>
  <c r="G27" i="44"/>
  <c r="G26" i="44"/>
  <c r="J26" i="44" s="1"/>
  <c r="G25" i="44"/>
  <c r="J25" i="44" s="1"/>
  <c r="G24" i="44"/>
  <c r="J24" i="44" s="1"/>
  <c r="J23" i="44"/>
  <c r="G23" i="44"/>
  <c r="G22" i="44"/>
  <c r="J22" i="44" s="1"/>
  <c r="G21" i="44"/>
  <c r="J21" i="44" s="1"/>
  <c r="G20" i="44"/>
  <c r="J20" i="44" s="1"/>
  <c r="J19" i="44"/>
  <c r="G19" i="44"/>
  <c r="G18" i="44"/>
  <c r="J18" i="44" s="1"/>
  <c r="G17" i="44"/>
  <c r="J17" i="44" s="1"/>
  <c r="G16" i="44"/>
  <c r="J16" i="44" s="1"/>
  <c r="J15" i="44"/>
  <c r="G15" i="44"/>
  <c r="G14" i="44"/>
  <c r="J14" i="44" s="1"/>
  <c r="G13" i="44"/>
  <c r="J13" i="44" s="1"/>
  <c r="G12" i="44"/>
  <c r="J12" i="44" s="1"/>
  <c r="J11" i="44"/>
  <c r="G11" i="44"/>
  <c r="G10" i="44"/>
  <c r="J10" i="44" s="1"/>
  <c r="G9" i="44"/>
  <c r="J9" i="44" s="1"/>
  <c r="G8" i="44"/>
  <c r="J8" i="44" s="1"/>
  <c r="J7" i="44"/>
  <c r="G7" i="44"/>
  <c r="G6" i="44"/>
  <c r="J6" i="44" s="1"/>
  <c r="G5" i="44"/>
  <c r="J5" i="44" s="1"/>
  <c r="G4" i="44"/>
  <c r="J4" i="44" s="1"/>
  <c r="J3" i="44"/>
  <c r="G3" i="44"/>
  <c r="H115" i="43"/>
  <c r="F115" i="43"/>
  <c r="E115" i="43"/>
  <c r="D115" i="43"/>
  <c r="G115" i="43" s="1"/>
  <c r="J115" i="43" s="1"/>
  <c r="G114" i="43"/>
  <c r="J114" i="43" s="1"/>
  <c r="G113" i="43"/>
  <c r="J113" i="43" s="1"/>
  <c r="G112" i="43"/>
  <c r="J112" i="43" s="1"/>
  <c r="G111" i="43"/>
  <c r="J111" i="43" s="1"/>
  <c r="G110" i="43"/>
  <c r="J110" i="43" s="1"/>
  <c r="G109" i="43"/>
  <c r="J109" i="43" s="1"/>
  <c r="G108" i="43"/>
  <c r="J108" i="43" s="1"/>
  <c r="G107" i="43"/>
  <c r="J107" i="43" s="1"/>
  <c r="G106" i="43"/>
  <c r="J106" i="43" s="1"/>
  <c r="G105" i="43"/>
  <c r="J105" i="43" s="1"/>
  <c r="G104" i="43"/>
  <c r="J104" i="43" s="1"/>
  <c r="G103" i="43"/>
  <c r="J103" i="43" s="1"/>
  <c r="G102" i="43"/>
  <c r="J102" i="43" s="1"/>
  <c r="G101" i="43"/>
  <c r="J101" i="43" s="1"/>
  <c r="G100" i="43"/>
  <c r="J100" i="43" s="1"/>
  <c r="G99" i="43"/>
  <c r="J99" i="43" s="1"/>
  <c r="G98" i="43"/>
  <c r="J98" i="43" s="1"/>
  <c r="G97" i="43"/>
  <c r="J97" i="43" s="1"/>
  <c r="G96" i="43"/>
  <c r="J96" i="43" s="1"/>
  <c r="G95" i="43"/>
  <c r="J95" i="43" s="1"/>
  <c r="G94" i="43"/>
  <c r="J94" i="43" s="1"/>
  <c r="G93" i="43"/>
  <c r="J93" i="43" s="1"/>
  <c r="G92" i="43"/>
  <c r="J92" i="43" s="1"/>
  <c r="G91" i="43"/>
  <c r="J91" i="43" s="1"/>
  <c r="G90" i="43"/>
  <c r="J90" i="43" s="1"/>
  <c r="G89" i="43"/>
  <c r="J89" i="43" s="1"/>
  <c r="G88" i="43"/>
  <c r="J88" i="43" s="1"/>
  <c r="G87" i="43"/>
  <c r="J87" i="43" s="1"/>
  <c r="G86" i="43"/>
  <c r="J86" i="43" s="1"/>
  <c r="G85" i="43"/>
  <c r="J85" i="43" s="1"/>
  <c r="G84" i="43"/>
  <c r="J84" i="43" s="1"/>
  <c r="G83" i="43"/>
  <c r="J83" i="43" s="1"/>
  <c r="G82" i="43"/>
  <c r="J82" i="43" s="1"/>
  <c r="G81" i="43"/>
  <c r="J81" i="43" s="1"/>
  <c r="G80" i="43"/>
  <c r="J80" i="43" s="1"/>
  <c r="G79" i="43"/>
  <c r="J79" i="43" s="1"/>
  <c r="G78" i="43"/>
  <c r="J78" i="43" s="1"/>
  <c r="G77" i="43"/>
  <c r="J77" i="43" s="1"/>
  <c r="G76" i="43"/>
  <c r="J76" i="43" s="1"/>
  <c r="G75" i="43"/>
  <c r="J75" i="43" s="1"/>
  <c r="G74" i="43"/>
  <c r="J74" i="43" s="1"/>
  <c r="G73" i="43"/>
  <c r="J73" i="43" s="1"/>
  <c r="G72" i="43"/>
  <c r="J72" i="43" s="1"/>
  <c r="G71" i="43"/>
  <c r="J71" i="43" s="1"/>
  <c r="G70" i="43"/>
  <c r="J70" i="43" s="1"/>
  <c r="G69" i="43"/>
  <c r="J69" i="43" s="1"/>
  <c r="G68" i="43"/>
  <c r="J68" i="43" s="1"/>
  <c r="G67" i="43"/>
  <c r="J67" i="43" s="1"/>
  <c r="G66" i="43"/>
  <c r="J66" i="43" s="1"/>
  <c r="G65" i="43"/>
  <c r="J65" i="43" s="1"/>
  <c r="G64" i="43"/>
  <c r="J64" i="43" s="1"/>
  <c r="G63" i="43"/>
  <c r="J63" i="43" s="1"/>
  <c r="G62" i="43"/>
  <c r="J62" i="43" s="1"/>
  <c r="G61" i="43"/>
  <c r="J61" i="43" s="1"/>
  <c r="G60" i="43"/>
  <c r="J60" i="43" s="1"/>
  <c r="G59" i="43"/>
  <c r="J59" i="43" s="1"/>
  <c r="G58" i="43"/>
  <c r="J58" i="43" s="1"/>
  <c r="G57" i="43"/>
  <c r="J57" i="43" s="1"/>
  <c r="G56" i="43"/>
  <c r="J56" i="43" s="1"/>
  <c r="G55" i="43"/>
  <c r="J55" i="43" s="1"/>
  <c r="G54" i="43"/>
  <c r="J54" i="43" s="1"/>
  <c r="G53" i="43"/>
  <c r="J53" i="43" s="1"/>
  <c r="G52" i="43"/>
  <c r="J52" i="43" s="1"/>
  <c r="G51" i="43"/>
  <c r="J51" i="43" s="1"/>
  <c r="G50" i="43"/>
  <c r="J50" i="43" s="1"/>
  <c r="G49" i="43"/>
  <c r="J49" i="43" s="1"/>
  <c r="G48" i="43"/>
  <c r="J48" i="43" s="1"/>
  <c r="G47" i="43"/>
  <c r="J47" i="43" s="1"/>
  <c r="G46" i="43"/>
  <c r="J46" i="43" s="1"/>
  <c r="G45" i="43"/>
  <c r="J45" i="43" s="1"/>
  <c r="G44" i="43"/>
  <c r="J44" i="43" s="1"/>
  <c r="G43" i="43"/>
  <c r="J43" i="43" s="1"/>
  <c r="G42" i="43"/>
  <c r="J42" i="43" s="1"/>
  <c r="G41" i="43"/>
  <c r="J41" i="43" s="1"/>
  <c r="G40" i="43"/>
  <c r="J40" i="43" s="1"/>
  <c r="G39" i="43"/>
  <c r="J39" i="43" s="1"/>
  <c r="G38" i="43"/>
  <c r="J38" i="43" s="1"/>
  <c r="G37" i="43"/>
  <c r="J37" i="43" s="1"/>
  <c r="G36" i="43"/>
  <c r="J36" i="43" s="1"/>
  <c r="G35" i="43"/>
  <c r="J35" i="43" s="1"/>
  <c r="G34" i="43"/>
  <c r="J34" i="43" s="1"/>
  <c r="G33" i="43"/>
  <c r="J33" i="43" s="1"/>
  <c r="G32" i="43"/>
  <c r="J32" i="43" s="1"/>
  <c r="G31" i="43"/>
  <c r="J31" i="43" s="1"/>
  <c r="G30" i="43"/>
  <c r="J30" i="43" s="1"/>
  <c r="G29" i="43"/>
  <c r="J29" i="43" s="1"/>
  <c r="G28" i="43"/>
  <c r="J28" i="43" s="1"/>
  <c r="G27" i="43"/>
  <c r="J27" i="43" s="1"/>
  <c r="G26" i="43"/>
  <c r="J26" i="43" s="1"/>
  <c r="G25" i="43"/>
  <c r="J25" i="43" s="1"/>
  <c r="G24" i="43"/>
  <c r="J24" i="43" s="1"/>
  <c r="G23" i="43"/>
  <c r="J23" i="43" s="1"/>
  <c r="G22" i="43"/>
  <c r="J22" i="43" s="1"/>
  <c r="G21" i="43"/>
  <c r="J21" i="43" s="1"/>
  <c r="G20" i="43"/>
  <c r="J20" i="43" s="1"/>
  <c r="G19" i="43"/>
  <c r="J19" i="43" s="1"/>
  <c r="G18" i="43"/>
  <c r="J18" i="43" s="1"/>
  <c r="G17" i="43"/>
  <c r="J17" i="43" s="1"/>
  <c r="G16" i="43"/>
  <c r="J16" i="43" s="1"/>
  <c r="G15" i="43"/>
  <c r="J15" i="43" s="1"/>
  <c r="G14" i="43"/>
  <c r="J14" i="43" s="1"/>
  <c r="G13" i="43"/>
  <c r="J13" i="43" s="1"/>
  <c r="G12" i="43"/>
  <c r="J12" i="43" s="1"/>
  <c r="G11" i="43"/>
  <c r="J11" i="43" s="1"/>
  <c r="G10" i="43"/>
  <c r="J10" i="43" s="1"/>
  <c r="G9" i="43"/>
  <c r="J9" i="43" s="1"/>
  <c r="G8" i="43"/>
  <c r="J8" i="43" s="1"/>
  <c r="G7" i="43"/>
  <c r="J7" i="43" s="1"/>
  <c r="G6" i="43"/>
  <c r="J6" i="43" s="1"/>
  <c r="G5" i="43"/>
  <c r="J5" i="43" s="1"/>
  <c r="G4" i="43"/>
  <c r="J4" i="43" s="1"/>
  <c r="G3" i="43"/>
  <c r="J3" i="43" s="1"/>
  <c r="H115" i="42"/>
  <c r="F115" i="42"/>
  <c r="E115" i="42"/>
  <c r="D115" i="42"/>
  <c r="G115" i="42" s="1"/>
  <c r="J115" i="42" s="1"/>
  <c r="G114" i="42"/>
  <c r="J114" i="42" s="1"/>
  <c r="G113" i="42"/>
  <c r="J113" i="42" s="1"/>
  <c r="G112" i="42"/>
  <c r="J112" i="42" s="1"/>
  <c r="G111" i="42"/>
  <c r="J111" i="42" s="1"/>
  <c r="G110" i="42"/>
  <c r="J110" i="42" s="1"/>
  <c r="G109" i="42"/>
  <c r="J109" i="42" s="1"/>
  <c r="G108" i="42"/>
  <c r="J108" i="42" s="1"/>
  <c r="G107" i="42"/>
  <c r="J107" i="42" s="1"/>
  <c r="G106" i="42"/>
  <c r="J106" i="42" s="1"/>
  <c r="G105" i="42"/>
  <c r="J105" i="42" s="1"/>
  <c r="G104" i="42"/>
  <c r="J104" i="42" s="1"/>
  <c r="G103" i="42"/>
  <c r="J103" i="42" s="1"/>
  <c r="G102" i="42"/>
  <c r="J102" i="42" s="1"/>
  <c r="G101" i="42"/>
  <c r="J101" i="42" s="1"/>
  <c r="G100" i="42"/>
  <c r="J100" i="42" s="1"/>
  <c r="G99" i="42"/>
  <c r="J99" i="42" s="1"/>
  <c r="G98" i="42"/>
  <c r="J98" i="42" s="1"/>
  <c r="G97" i="42"/>
  <c r="J97" i="42" s="1"/>
  <c r="G96" i="42"/>
  <c r="J96" i="42" s="1"/>
  <c r="G95" i="42"/>
  <c r="J95" i="42" s="1"/>
  <c r="G94" i="42"/>
  <c r="J94" i="42" s="1"/>
  <c r="G93" i="42"/>
  <c r="J93" i="42" s="1"/>
  <c r="G92" i="42"/>
  <c r="J92" i="42" s="1"/>
  <c r="G91" i="42"/>
  <c r="J91" i="42" s="1"/>
  <c r="G90" i="42"/>
  <c r="J90" i="42" s="1"/>
  <c r="G89" i="42"/>
  <c r="J89" i="42" s="1"/>
  <c r="G88" i="42"/>
  <c r="J88" i="42" s="1"/>
  <c r="G87" i="42"/>
  <c r="J87" i="42" s="1"/>
  <c r="G86" i="42"/>
  <c r="J86" i="42" s="1"/>
  <c r="G85" i="42"/>
  <c r="J85" i="42" s="1"/>
  <c r="G84" i="42"/>
  <c r="J84" i="42" s="1"/>
  <c r="G83" i="42"/>
  <c r="J83" i="42" s="1"/>
  <c r="G82" i="42"/>
  <c r="J82" i="42" s="1"/>
  <c r="G81" i="42"/>
  <c r="J81" i="42" s="1"/>
  <c r="G80" i="42"/>
  <c r="J80" i="42" s="1"/>
  <c r="G79" i="42"/>
  <c r="J79" i="42" s="1"/>
  <c r="G78" i="42"/>
  <c r="J78" i="42" s="1"/>
  <c r="G77" i="42"/>
  <c r="J77" i="42" s="1"/>
  <c r="G76" i="42"/>
  <c r="J76" i="42" s="1"/>
  <c r="G75" i="42"/>
  <c r="J75" i="42" s="1"/>
  <c r="G74" i="42"/>
  <c r="J74" i="42" s="1"/>
  <c r="G73" i="42"/>
  <c r="J73" i="42" s="1"/>
  <c r="G72" i="42"/>
  <c r="J72" i="42" s="1"/>
  <c r="G71" i="42"/>
  <c r="J71" i="42" s="1"/>
  <c r="G70" i="42"/>
  <c r="J70" i="42" s="1"/>
  <c r="G69" i="42"/>
  <c r="J69" i="42" s="1"/>
  <c r="G68" i="42"/>
  <c r="J68" i="42" s="1"/>
  <c r="G67" i="42"/>
  <c r="J67" i="42" s="1"/>
  <c r="G66" i="42"/>
  <c r="J66" i="42" s="1"/>
  <c r="G65" i="42"/>
  <c r="J65" i="42" s="1"/>
  <c r="G64" i="42"/>
  <c r="J64" i="42" s="1"/>
  <c r="G63" i="42"/>
  <c r="J63" i="42" s="1"/>
  <c r="G62" i="42"/>
  <c r="J62" i="42" s="1"/>
  <c r="G61" i="42"/>
  <c r="J61" i="42" s="1"/>
  <c r="G60" i="42"/>
  <c r="J60" i="42" s="1"/>
  <c r="G59" i="42"/>
  <c r="J59" i="42" s="1"/>
  <c r="G58" i="42"/>
  <c r="J58" i="42" s="1"/>
  <c r="G57" i="42"/>
  <c r="J57" i="42" s="1"/>
  <c r="G56" i="42"/>
  <c r="J56" i="42" s="1"/>
  <c r="G55" i="42"/>
  <c r="J55" i="42" s="1"/>
  <c r="G54" i="42"/>
  <c r="J54" i="42" s="1"/>
  <c r="G53" i="42"/>
  <c r="J53" i="42" s="1"/>
  <c r="G52" i="42"/>
  <c r="J52" i="42" s="1"/>
  <c r="G51" i="42"/>
  <c r="J51" i="42" s="1"/>
  <c r="G50" i="42"/>
  <c r="J50" i="42" s="1"/>
  <c r="G49" i="42"/>
  <c r="J49" i="42" s="1"/>
  <c r="G48" i="42"/>
  <c r="J48" i="42" s="1"/>
  <c r="G47" i="42"/>
  <c r="J47" i="42" s="1"/>
  <c r="G46" i="42"/>
  <c r="J46" i="42" s="1"/>
  <c r="G45" i="42"/>
  <c r="J45" i="42" s="1"/>
  <c r="G44" i="42"/>
  <c r="J44" i="42" s="1"/>
  <c r="G43" i="42"/>
  <c r="J43" i="42" s="1"/>
  <c r="G42" i="42"/>
  <c r="J42" i="42" s="1"/>
  <c r="G41" i="42"/>
  <c r="J41" i="42" s="1"/>
  <c r="G40" i="42"/>
  <c r="J40" i="42" s="1"/>
  <c r="G39" i="42"/>
  <c r="J39" i="42" s="1"/>
  <c r="G38" i="42"/>
  <c r="J38" i="42" s="1"/>
  <c r="G37" i="42"/>
  <c r="J37" i="42" s="1"/>
  <c r="G36" i="42"/>
  <c r="J36" i="42" s="1"/>
  <c r="G35" i="42"/>
  <c r="J35" i="42" s="1"/>
  <c r="G34" i="42"/>
  <c r="J34" i="42" s="1"/>
  <c r="G33" i="42"/>
  <c r="J33" i="42" s="1"/>
  <c r="G32" i="42"/>
  <c r="J32" i="42" s="1"/>
  <c r="G31" i="42"/>
  <c r="J31" i="42" s="1"/>
  <c r="G30" i="42"/>
  <c r="J30" i="42" s="1"/>
  <c r="G29" i="42"/>
  <c r="J29" i="42" s="1"/>
  <c r="G28" i="42"/>
  <c r="J28" i="42" s="1"/>
  <c r="G27" i="42"/>
  <c r="J27" i="42" s="1"/>
  <c r="G26" i="42"/>
  <c r="J26" i="42" s="1"/>
  <c r="G25" i="42"/>
  <c r="J25" i="42" s="1"/>
  <c r="G24" i="42"/>
  <c r="J24" i="42" s="1"/>
  <c r="G23" i="42"/>
  <c r="J23" i="42" s="1"/>
  <c r="G22" i="42"/>
  <c r="J22" i="42" s="1"/>
  <c r="G21" i="42"/>
  <c r="J21" i="42" s="1"/>
  <c r="G20" i="42"/>
  <c r="J20" i="42" s="1"/>
  <c r="G19" i="42"/>
  <c r="J19" i="42" s="1"/>
  <c r="G18" i="42"/>
  <c r="J18" i="42" s="1"/>
  <c r="G17" i="42"/>
  <c r="J17" i="42" s="1"/>
  <c r="G16" i="42"/>
  <c r="J16" i="42" s="1"/>
  <c r="G15" i="42"/>
  <c r="J15" i="42" s="1"/>
  <c r="G14" i="42"/>
  <c r="J14" i="42" s="1"/>
  <c r="G13" i="42"/>
  <c r="J13" i="42" s="1"/>
  <c r="G12" i="42"/>
  <c r="J12" i="42" s="1"/>
  <c r="G11" i="42"/>
  <c r="J11" i="42" s="1"/>
  <c r="G10" i="42"/>
  <c r="J10" i="42" s="1"/>
  <c r="G9" i="42"/>
  <c r="J9" i="42" s="1"/>
  <c r="G8" i="42"/>
  <c r="J8" i="42" s="1"/>
  <c r="G7" i="42"/>
  <c r="J7" i="42" s="1"/>
  <c r="G6" i="42"/>
  <c r="J6" i="42" s="1"/>
  <c r="G5" i="42"/>
  <c r="J5" i="42" s="1"/>
  <c r="G4" i="42"/>
  <c r="J4" i="42" s="1"/>
  <c r="G3" i="42"/>
  <c r="J3" i="42" s="1"/>
  <c r="G21" i="41"/>
  <c r="J21" i="41" s="1"/>
  <c r="H115" i="41"/>
  <c r="F115" i="41"/>
  <c r="E115" i="41"/>
  <c r="D115" i="41"/>
  <c r="J114" i="41"/>
  <c r="G114" i="41"/>
  <c r="G113" i="41"/>
  <c r="J113" i="41" s="1"/>
  <c r="G112" i="41"/>
  <c r="J112" i="41" s="1"/>
  <c r="G111" i="41"/>
  <c r="J111" i="41" s="1"/>
  <c r="J110" i="41"/>
  <c r="G110" i="41"/>
  <c r="G109" i="41"/>
  <c r="J109" i="41" s="1"/>
  <c r="G108" i="41"/>
  <c r="J108" i="41" s="1"/>
  <c r="J107" i="41"/>
  <c r="G107" i="41"/>
  <c r="J106" i="41"/>
  <c r="G106" i="41"/>
  <c r="J105" i="41"/>
  <c r="G105" i="41"/>
  <c r="G104" i="41"/>
  <c r="J104" i="41" s="1"/>
  <c r="G103" i="41"/>
  <c r="J103" i="41" s="1"/>
  <c r="G102" i="41"/>
  <c r="J102" i="41" s="1"/>
  <c r="G101" i="41"/>
  <c r="J101" i="41" s="1"/>
  <c r="G100" i="41"/>
  <c r="J100" i="41" s="1"/>
  <c r="J99" i="41"/>
  <c r="G99" i="41"/>
  <c r="J98" i="41"/>
  <c r="G98" i="41"/>
  <c r="J97" i="41"/>
  <c r="G97" i="41"/>
  <c r="G96" i="41"/>
  <c r="J96" i="41" s="1"/>
  <c r="G95" i="41"/>
  <c r="J95" i="41" s="1"/>
  <c r="G94" i="41"/>
  <c r="J94" i="41" s="1"/>
  <c r="G93" i="41"/>
  <c r="J93" i="41" s="1"/>
  <c r="G92" i="41"/>
  <c r="J92" i="41" s="1"/>
  <c r="J91" i="41"/>
  <c r="G91" i="41"/>
  <c r="J90" i="41"/>
  <c r="G90" i="41"/>
  <c r="J89" i="41"/>
  <c r="G89" i="41"/>
  <c r="G88" i="41"/>
  <c r="J88" i="41" s="1"/>
  <c r="G87" i="41"/>
  <c r="J87" i="41" s="1"/>
  <c r="G86" i="41"/>
  <c r="J86" i="41" s="1"/>
  <c r="G85" i="41"/>
  <c r="J85" i="41" s="1"/>
  <c r="G84" i="41"/>
  <c r="J84" i="41" s="1"/>
  <c r="J83" i="41"/>
  <c r="G83" i="41"/>
  <c r="J82" i="41"/>
  <c r="G82" i="41"/>
  <c r="J81" i="41"/>
  <c r="G81" i="41"/>
  <c r="G80" i="41"/>
  <c r="J80" i="41" s="1"/>
  <c r="G79" i="41"/>
  <c r="J79" i="41" s="1"/>
  <c r="G78" i="41"/>
  <c r="J78" i="41" s="1"/>
  <c r="G77" i="41"/>
  <c r="J77" i="41" s="1"/>
  <c r="G76" i="41"/>
  <c r="J76" i="41" s="1"/>
  <c r="J75" i="41"/>
  <c r="G75" i="41"/>
  <c r="J74" i="41"/>
  <c r="G74" i="41"/>
  <c r="J73" i="41"/>
  <c r="G73" i="41"/>
  <c r="G72" i="41"/>
  <c r="J72" i="41" s="1"/>
  <c r="G71" i="41"/>
  <c r="J71" i="41" s="1"/>
  <c r="G70" i="41"/>
  <c r="J70" i="41" s="1"/>
  <c r="G69" i="41"/>
  <c r="J69" i="41" s="1"/>
  <c r="G68" i="41"/>
  <c r="J68" i="41" s="1"/>
  <c r="J67" i="41"/>
  <c r="G67" i="41"/>
  <c r="J66" i="41"/>
  <c r="G66" i="41"/>
  <c r="G65" i="41"/>
  <c r="J65" i="41" s="1"/>
  <c r="G64" i="41"/>
  <c r="J64" i="41" s="1"/>
  <c r="G63" i="41"/>
  <c r="J63" i="41" s="1"/>
  <c r="G62" i="41"/>
  <c r="J62" i="41" s="1"/>
  <c r="G61" i="41"/>
  <c r="J61" i="41" s="1"/>
  <c r="G60" i="41"/>
  <c r="J60" i="41" s="1"/>
  <c r="G59" i="41"/>
  <c r="J59" i="41" s="1"/>
  <c r="G58" i="41"/>
  <c r="J58" i="41" s="1"/>
  <c r="G57" i="41"/>
  <c r="J57" i="41" s="1"/>
  <c r="G56" i="41"/>
  <c r="J56" i="41" s="1"/>
  <c r="G55" i="41"/>
  <c r="J55" i="41" s="1"/>
  <c r="G54" i="41"/>
  <c r="J54" i="41" s="1"/>
  <c r="G53" i="41"/>
  <c r="J53" i="41" s="1"/>
  <c r="G52" i="41"/>
  <c r="J52" i="41" s="1"/>
  <c r="G51" i="41"/>
  <c r="J51" i="41" s="1"/>
  <c r="G50" i="41"/>
  <c r="J50" i="41" s="1"/>
  <c r="G49" i="41"/>
  <c r="J49" i="41" s="1"/>
  <c r="G48" i="41"/>
  <c r="J48" i="41" s="1"/>
  <c r="G47" i="41"/>
  <c r="J47" i="41" s="1"/>
  <c r="G46" i="41"/>
  <c r="J46" i="41" s="1"/>
  <c r="G45" i="41"/>
  <c r="J45" i="41" s="1"/>
  <c r="G44" i="41"/>
  <c r="J44" i="41" s="1"/>
  <c r="J43" i="41"/>
  <c r="G43" i="41"/>
  <c r="G42" i="41"/>
  <c r="J42" i="41" s="1"/>
  <c r="G41" i="41"/>
  <c r="J41" i="41" s="1"/>
  <c r="G40" i="41"/>
  <c r="J40" i="41" s="1"/>
  <c r="G39" i="41"/>
  <c r="J39" i="41" s="1"/>
  <c r="G38" i="41"/>
  <c r="J38" i="41" s="1"/>
  <c r="G37" i="41"/>
  <c r="J37" i="41" s="1"/>
  <c r="G36" i="41"/>
  <c r="J36" i="41" s="1"/>
  <c r="J35" i="41"/>
  <c r="G35" i="41"/>
  <c r="G34" i="41"/>
  <c r="J34" i="41" s="1"/>
  <c r="J33" i="41"/>
  <c r="G33" i="41"/>
  <c r="G32" i="41"/>
  <c r="J32" i="41" s="1"/>
  <c r="G31" i="41"/>
  <c r="J31" i="41" s="1"/>
  <c r="G30" i="41"/>
  <c r="J30" i="41" s="1"/>
  <c r="G29" i="41"/>
  <c r="J29" i="41" s="1"/>
  <c r="G28" i="41"/>
  <c r="J28" i="41" s="1"/>
  <c r="G27" i="41"/>
  <c r="J27" i="41" s="1"/>
  <c r="G26" i="41"/>
  <c r="J26" i="41" s="1"/>
  <c r="G25" i="41"/>
  <c r="J25" i="41" s="1"/>
  <c r="G24" i="41"/>
  <c r="J24" i="41" s="1"/>
  <c r="G23" i="41"/>
  <c r="J23" i="41" s="1"/>
  <c r="G22" i="41"/>
  <c r="J22" i="41" s="1"/>
  <c r="G20" i="41"/>
  <c r="J20" i="41" s="1"/>
  <c r="G19" i="41"/>
  <c r="J19" i="41" s="1"/>
  <c r="G18" i="41"/>
  <c r="J18" i="41" s="1"/>
  <c r="G17" i="41"/>
  <c r="J17" i="41" s="1"/>
  <c r="G16" i="41"/>
  <c r="J16" i="41" s="1"/>
  <c r="G15" i="41"/>
  <c r="J15" i="41" s="1"/>
  <c r="G14" i="41"/>
  <c r="J14" i="41" s="1"/>
  <c r="G13" i="41"/>
  <c r="J13" i="41" s="1"/>
  <c r="G12" i="41"/>
  <c r="J12" i="41" s="1"/>
  <c r="G11" i="41"/>
  <c r="J11" i="41" s="1"/>
  <c r="G10" i="41"/>
  <c r="J10" i="41" s="1"/>
  <c r="G9" i="41"/>
  <c r="J9" i="41" s="1"/>
  <c r="G8" i="41"/>
  <c r="J8" i="41" s="1"/>
  <c r="J7" i="41"/>
  <c r="G7" i="41"/>
  <c r="J6" i="41"/>
  <c r="G6" i="41"/>
  <c r="J5" i="41"/>
  <c r="G5" i="41"/>
  <c r="G4" i="41"/>
  <c r="J4" i="41" s="1"/>
  <c r="G3" i="41"/>
  <c r="J3" i="41" s="1"/>
  <c r="G115" i="41" l="1"/>
  <c r="J115" i="41" s="1"/>
  <c r="N5" i="13"/>
  <c r="N14" i="13"/>
  <c r="N21" i="13"/>
  <c r="N26" i="13"/>
  <c r="N29" i="13"/>
  <c r="N37" i="13"/>
  <c r="N41" i="13"/>
  <c r="N42" i="13"/>
  <c r="N44" i="13"/>
  <c r="N52" i="13"/>
  <c r="N53" i="13"/>
  <c r="N60" i="13"/>
  <c r="N95" i="13"/>
  <c r="N113" i="13"/>
  <c r="M115" i="13" l="1"/>
  <c r="L6" i="13" l="1"/>
  <c r="L10" i="13"/>
  <c r="L29" i="13"/>
  <c r="L36" i="13"/>
  <c r="L37" i="13"/>
  <c r="L42" i="13"/>
  <c r="L43" i="13"/>
  <c r="L46" i="13"/>
  <c r="L58" i="13"/>
  <c r="L82" i="13"/>
  <c r="K14" i="13"/>
  <c r="K90" i="13"/>
  <c r="L113" i="13"/>
  <c r="K114" i="13" l="1"/>
  <c r="K113" i="13"/>
  <c r="K112" i="13"/>
  <c r="K111" i="13"/>
  <c r="K110" i="13"/>
  <c r="K109" i="13"/>
  <c r="K108" i="13"/>
  <c r="K107" i="13"/>
  <c r="K106" i="13"/>
  <c r="K105" i="13"/>
  <c r="K104" i="13"/>
  <c r="K103" i="13"/>
  <c r="K102" i="13"/>
  <c r="K101" i="13"/>
  <c r="K100" i="13"/>
  <c r="K99" i="13"/>
  <c r="K98" i="13"/>
  <c r="K97" i="13"/>
  <c r="K96" i="13"/>
  <c r="K95" i="13"/>
  <c r="K94" i="13"/>
  <c r="K93" i="13"/>
  <c r="K92" i="13"/>
  <c r="K91" i="13"/>
  <c r="K89" i="13"/>
  <c r="K88" i="13"/>
  <c r="K87" i="13"/>
  <c r="K86" i="13"/>
  <c r="K85" i="13"/>
  <c r="K84" i="13"/>
  <c r="K83" i="13"/>
  <c r="K82" i="13"/>
  <c r="K81" i="13"/>
  <c r="K80" i="13"/>
  <c r="K79" i="13"/>
  <c r="K78" i="13"/>
  <c r="K77" i="13"/>
  <c r="K76" i="13"/>
  <c r="K75" i="13"/>
  <c r="K74" i="13"/>
  <c r="K73" i="13"/>
  <c r="K72" i="13"/>
  <c r="K71" i="13"/>
  <c r="K70" i="13"/>
  <c r="K69" i="13"/>
  <c r="K68" i="13"/>
  <c r="K67" i="13"/>
  <c r="K66" i="13"/>
  <c r="K65" i="13"/>
  <c r="K64" i="13"/>
  <c r="K63" i="13"/>
  <c r="K62" i="13"/>
  <c r="K61" i="13"/>
  <c r="K60" i="13"/>
  <c r="K59" i="13"/>
  <c r="K58" i="13"/>
  <c r="K57" i="13"/>
  <c r="K56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3" i="13"/>
  <c r="K12" i="13"/>
  <c r="K11" i="13"/>
  <c r="K10" i="13"/>
  <c r="K9" i="13"/>
  <c r="K8" i="13"/>
  <c r="K7" i="13"/>
  <c r="K6" i="13"/>
  <c r="K5" i="13"/>
  <c r="K4" i="13"/>
  <c r="K3" i="13"/>
  <c r="K115" i="13" l="1"/>
  <c r="J21" i="13" l="1"/>
  <c r="I21" i="13"/>
  <c r="I22" i="13"/>
  <c r="I36" i="13"/>
  <c r="I46" i="13"/>
  <c r="I79" i="13"/>
  <c r="J113" i="13"/>
  <c r="I114" i="13" l="1"/>
  <c r="I113" i="13"/>
  <c r="I112" i="13"/>
  <c r="I111" i="13"/>
  <c r="I110" i="13"/>
  <c r="I109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5" i="13"/>
  <c r="I44" i="13"/>
  <c r="I43" i="13"/>
  <c r="I42" i="13"/>
  <c r="I41" i="13"/>
  <c r="I40" i="13"/>
  <c r="I39" i="13"/>
  <c r="I38" i="13"/>
  <c r="I37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" i="13"/>
  <c r="I115" i="13"/>
  <c r="I3" i="13" l="1"/>
  <c r="H5" i="13" l="1"/>
  <c r="H6" i="13"/>
  <c r="H7" i="13"/>
  <c r="H21" i="13"/>
  <c r="H23" i="13"/>
  <c r="H26" i="13"/>
  <c r="H37" i="13"/>
  <c r="H41" i="13"/>
  <c r="H44" i="13"/>
  <c r="H46" i="13"/>
  <c r="H54" i="13"/>
  <c r="H60" i="13"/>
  <c r="H63" i="13"/>
  <c r="H90" i="13"/>
  <c r="H96" i="13"/>
  <c r="H113" i="13"/>
  <c r="G5" i="13"/>
  <c r="G6" i="13"/>
  <c r="G7" i="13"/>
  <c r="G10" i="13"/>
  <c r="G21" i="13"/>
  <c r="G26" i="13"/>
  <c r="G35" i="13"/>
  <c r="G36" i="13"/>
  <c r="G37" i="13"/>
  <c r="G44" i="13"/>
  <c r="G46" i="13"/>
  <c r="G62" i="13"/>
  <c r="G63" i="13"/>
  <c r="G82" i="13"/>
  <c r="G83" i="13"/>
  <c r="G95" i="13"/>
  <c r="G96" i="13"/>
  <c r="G113" i="13"/>
  <c r="G114" i="13" l="1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4" i="13"/>
  <c r="G93" i="13"/>
  <c r="G92" i="13"/>
  <c r="G91" i="13"/>
  <c r="G90" i="13"/>
  <c r="G89" i="13"/>
  <c r="G88" i="13"/>
  <c r="G87" i="13"/>
  <c r="G86" i="13"/>
  <c r="G85" i="13"/>
  <c r="G84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5" i="13"/>
  <c r="G43" i="13"/>
  <c r="G42" i="13"/>
  <c r="G41" i="13"/>
  <c r="G40" i="13"/>
  <c r="G39" i="13"/>
  <c r="G38" i="13"/>
  <c r="G34" i="13"/>
  <c r="G33" i="13"/>
  <c r="G32" i="13"/>
  <c r="G31" i="13"/>
  <c r="G30" i="13"/>
  <c r="G29" i="13"/>
  <c r="G28" i="13"/>
  <c r="G27" i="13"/>
  <c r="G25" i="13"/>
  <c r="G24" i="13"/>
  <c r="G23" i="13"/>
  <c r="G22" i="13"/>
  <c r="G20" i="13"/>
  <c r="G19" i="13"/>
  <c r="G18" i="13"/>
  <c r="G17" i="13"/>
  <c r="G16" i="13"/>
  <c r="G15" i="13"/>
  <c r="G14" i="13"/>
  <c r="G13" i="13"/>
  <c r="G12" i="13"/>
  <c r="G11" i="13"/>
  <c r="G9" i="13"/>
  <c r="G8" i="13"/>
  <c r="G4" i="13"/>
  <c r="G115" i="13" l="1"/>
  <c r="G3" i="13"/>
  <c r="F5" i="13" l="1"/>
  <c r="F6" i="13"/>
  <c r="F10" i="13"/>
  <c r="F16" i="13"/>
  <c r="F19" i="13"/>
  <c r="F21" i="13"/>
  <c r="F23" i="13"/>
  <c r="F26" i="13"/>
  <c r="F28" i="13"/>
  <c r="F29" i="13"/>
  <c r="F35" i="13"/>
  <c r="F36" i="13"/>
  <c r="F37" i="13"/>
  <c r="F40" i="13"/>
  <c r="F42" i="13"/>
  <c r="F59" i="13"/>
  <c r="F60" i="13"/>
  <c r="F63" i="13"/>
  <c r="F83" i="13"/>
  <c r="F89" i="13"/>
  <c r="F95" i="13"/>
  <c r="F96" i="13"/>
  <c r="F4" i="13"/>
  <c r="E5" i="13"/>
  <c r="E6" i="13"/>
  <c r="E16" i="13"/>
  <c r="E19" i="13"/>
  <c r="E21" i="13"/>
  <c r="E26" i="13"/>
  <c r="E27" i="13"/>
  <c r="E28" i="13"/>
  <c r="E29" i="13"/>
  <c r="E35" i="13"/>
  <c r="E37" i="13"/>
  <c r="E42" i="13"/>
  <c r="E43" i="13"/>
  <c r="E44" i="13"/>
  <c r="E46" i="13"/>
  <c r="E47" i="13"/>
  <c r="E60" i="13"/>
  <c r="E81" i="13"/>
  <c r="E82" i="13"/>
  <c r="E83" i="13"/>
  <c r="E85" i="13"/>
  <c r="E96" i="13"/>
  <c r="E4" i="13"/>
  <c r="F113" i="13"/>
  <c r="E114" i="13" l="1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5" i="13"/>
  <c r="E94" i="13"/>
  <c r="E93" i="13"/>
  <c r="E92" i="13"/>
  <c r="E91" i="13"/>
  <c r="E90" i="13"/>
  <c r="E89" i="13"/>
  <c r="E88" i="13"/>
  <c r="E87" i="13"/>
  <c r="E86" i="13"/>
  <c r="E84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5" i="13"/>
  <c r="E41" i="13"/>
  <c r="E40" i="13"/>
  <c r="E39" i="13"/>
  <c r="E38" i="13"/>
  <c r="E36" i="13"/>
  <c r="E34" i="13"/>
  <c r="E33" i="13"/>
  <c r="E32" i="13"/>
  <c r="E31" i="13"/>
  <c r="E30" i="13"/>
  <c r="E25" i="13"/>
  <c r="E24" i="13"/>
  <c r="E23" i="13"/>
  <c r="E22" i="13"/>
  <c r="E20" i="13"/>
  <c r="E18" i="13"/>
  <c r="E17" i="13"/>
  <c r="E15" i="13"/>
  <c r="E14" i="13"/>
  <c r="E13" i="13"/>
  <c r="E12" i="13"/>
  <c r="E11" i="13"/>
  <c r="E10" i="13"/>
  <c r="E9" i="13"/>
  <c r="E8" i="13"/>
  <c r="E7" i="13"/>
  <c r="E3" i="13"/>
  <c r="E115" i="13" l="1"/>
  <c r="G4" i="28" l="1"/>
  <c r="G5" i="28"/>
  <c r="G6" i="28"/>
  <c r="G7" i="28"/>
  <c r="G8" i="28"/>
  <c r="G9" i="28"/>
  <c r="G10" i="28"/>
  <c r="G11" i="28"/>
  <c r="G13" i="28"/>
  <c r="G14" i="28"/>
  <c r="G15" i="28"/>
  <c r="G16" i="28"/>
  <c r="G17" i="28"/>
  <c r="G18" i="28"/>
  <c r="G19" i="28"/>
  <c r="G20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J63" i="28" s="1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3" i="28"/>
  <c r="M46" i="13"/>
  <c r="D5" i="13" l="1"/>
  <c r="D6" i="13"/>
  <c r="D26" i="13"/>
  <c r="D27" i="13"/>
  <c r="D29" i="13"/>
  <c r="D36" i="13"/>
  <c r="D37" i="13"/>
  <c r="D42" i="13"/>
  <c r="D44" i="13"/>
  <c r="D46" i="13"/>
  <c r="D60" i="13"/>
  <c r="D62" i="13"/>
  <c r="D81" i="13"/>
  <c r="D85" i="13"/>
  <c r="D96" i="13"/>
  <c r="D113" i="13"/>
  <c r="D114" i="13"/>
  <c r="J96" i="28"/>
  <c r="J35" i="28"/>
  <c r="J6" i="28"/>
  <c r="J7" i="28"/>
  <c r="J8" i="28"/>
  <c r="J9" i="28"/>
  <c r="J10" i="28"/>
  <c r="J11" i="28"/>
  <c r="J13" i="28"/>
  <c r="J14" i="28"/>
  <c r="J15" i="28"/>
  <c r="J16" i="28"/>
  <c r="J17" i="28"/>
  <c r="J18" i="28"/>
  <c r="J19" i="28"/>
  <c r="J20" i="28"/>
  <c r="N38" i="13"/>
  <c r="N39" i="13"/>
  <c r="N40" i="13"/>
  <c r="N43" i="13"/>
  <c r="N45" i="13"/>
  <c r="N46" i="13"/>
  <c r="N90" i="13"/>
  <c r="N91" i="13"/>
  <c r="N92" i="13"/>
  <c r="N93" i="13"/>
  <c r="N94" i="13"/>
  <c r="N6" i="13"/>
  <c r="N7" i="13"/>
  <c r="N8" i="13"/>
  <c r="N9" i="13"/>
  <c r="N10" i="13"/>
  <c r="N11" i="13"/>
  <c r="N12" i="13"/>
  <c r="N13" i="13"/>
  <c r="N15" i="13"/>
  <c r="N16" i="13"/>
  <c r="N17" i="13"/>
  <c r="N18" i="13"/>
  <c r="N19" i="13"/>
  <c r="N20" i="13"/>
  <c r="M21" i="13"/>
  <c r="M5" i="13"/>
  <c r="M6" i="13"/>
  <c r="L21" i="13"/>
  <c r="L96" i="13"/>
  <c r="I115" i="28" l="1"/>
  <c r="H115" i="28"/>
  <c r="F115" i="28"/>
  <c r="E115" i="28"/>
  <c r="D115" i="28"/>
  <c r="J114" i="28"/>
  <c r="J113" i="28"/>
  <c r="J112" i="28"/>
  <c r="J111" i="28"/>
  <c r="J110" i="28"/>
  <c r="J109" i="28"/>
  <c r="J108" i="28"/>
  <c r="J107" i="28"/>
  <c r="J106" i="28"/>
  <c r="J105" i="28"/>
  <c r="J104" i="28"/>
  <c r="J103" i="28"/>
  <c r="J102" i="28"/>
  <c r="J101" i="28"/>
  <c r="J100" i="28"/>
  <c r="J99" i="28"/>
  <c r="J98" i="28"/>
  <c r="J97" i="28"/>
  <c r="J95" i="28"/>
  <c r="J94" i="28"/>
  <c r="J93" i="28"/>
  <c r="J92" i="28"/>
  <c r="J91" i="28"/>
  <c r="J90" i="28"/>
  <c r="J89" i="28"/>
  <c r="J88" i="28"/>
  <c r="J87" i="28"/>
  <c r="J86" i="28"/>
  <c r="J85" i="28"/>
  <c r="J84" i="28"/>
  <c r="J83" i="28"/>
  <c r="J82" i="28"/>
  <c r="J81" i="28"/>
  <c r="J80" i="28"/>
  <c r="J79" i="28"/>
  <c r="J78" i="28"/>
  <c r="J77" i="28"/>
  <c r="J76" i="28"/>
  <c r="J75" i="28"/>
  <c r="J74" i="28"/>
  <c r="J73" i="28"/>
  <c r="J72" i="28"/>
  <c r="J71" i="28"/>
  <c r="J70" i="28"/>
  <c r="J69" i="28"/>
  <c r="J68" i="28"/>
  <c r="J67" i="28"/>
  <c r="J66" i="28"/>
  <c r="J65" i="28"/>
  <c r="J64" i="28"/>
  <c r="J62" i="28"/>
  <c r="J61" i="28"/>
  <c r="J60" i="28"/>
  <c r="J59" i="28"/>
  <c r="J58" i="28"/>
  <c r="J57" i="28"/>
  <c r="J56" i="28"/>
  <c r="J55" i="28"/>
  <c r="J54" i="28"/>
  <c r="J53" i="28"/>
  <c r="J52" i="28"/>
  <c r="J51" i="28"/>
  <c r="J50" i="28"/>
  <c r="J49" i="28"/>
  <c r="J48" i="28"/>
  <c r="J47" i="28"/>
  <c r="J46" i="28"/>
  <c r="J45" i="28"/>
  <c r="J44" i="28"/>
  <c r="J43" i="28"/>
  <c r="J42" i="28"/>
  <c r="J41" i="28"/>
  <c r="J40" i="28"/>
  <c r="J39" i="28"/>
  <c r="J38" i="28"/>
  <c r="J37" i="28"/>
  <c r="J36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5" i="28"/>
  <c r="J4" i="28"/>
  <c r="J3" i="28"/>
  <c r="G115" i="28" l="1"/>
  <c r="J115" i="28" s="1"/>
  <c r="N115" i="13" l="1"/>
  <c r="N114" i="13"/>
  <c r="N112" i="13"/>
  <c r="N111" i="13"/>
  <c r="N110" i="13"/>
  <c r="N109" i="13"/>
  <c r="N108" i="13"/>
  <c r="N107" i="13"/>
  <c r="N106" i="13"/>
  <c r="N105" i="13"/>
  <c r="N104" i="13"/>
  <c r="N103" i="13"/>
  <c r="N102" i="13"/>
  <c r="N101" i="13"/>
  <c r="N100" i="13"/>
  <c r="N99" i="13"/>
  <c r="N98" i="13"/>
  <c r="N97" i="13"/>
  <c r="N96" i="13"/>
  <c r="N89" i="13"/>
  <c r="N88" i="13"/>
  <c r="N87" i="13"/>
  <c r="N86" i="13"/>
  <c r="N85" i="13"/>
  <c r="N84" i="13"/>
  <c r="N83" i="13"/>
  <c r="N82" i="13"/>
  <c r="N81" i="13"/>
  <c r="N80" i="13"/>
  <c r="N79" i="13"/>
  <c r="N78" i="13"/>
  <c r="N77" i="13"/>
  <c r="N76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63" i="13"/>
  <c r="N62" i="13"/>
  <c r="N61" i="13"/>
  <c r="N59" i="13"/>
  <c r="N58" i="13"/>
  <c r="N57" i="13"/>
  <c r="N56" i="13"/>
  <c r="N55" i="13"/>
  <c r="N54" i="13"/>
  <c r="N51" i="13"/>
  <c r="N50" i="13"/>
  <c r="N49" i="13"/>
  <c r="N48" i="13"/>
  <c r="N47" i="13"/>
  <c r="N36" i="13"/>
  <c r="N35" i="13"/>
  <c r="N34" i="13"/>
  <c r="N33" i="13"/>
  <c r="N32" i="13"/>
  <c r="N31" i="13"/>
  <c r="N30" i="13"/>
  <c r="N28" i="13"/>
  <c r="N27" i="13"/>
  <c r="N25" i="13"/>
  <c r="N24" i="13"/>
  <c r="N23" i="13"/>
  <c r="N22" i="13"/>
  <c r="N4" i="13"/>
  <c r="N3" i="13"/>
  <c r="M77" i="13" l="1"/>
  <c r="L115" i="13" l="1"/>
  <c r="L114" i="13"/>
  <c r="L112" i="13"/>
  <c r="L111" i="13"/>
  <c r="L110" i="13"/>
  <c r="L109" i="13"/>
  <c r="L108" i="13"/>
  <c r="L107" i="13"/>
  <c r="L106" i="13"/>
  <c r="L105" i="13"/>
  <c r="L104" i="13"/>
  <c r="L103" i="13"/>
  <c r="L102" i="13"/>
  <c r="L101" i="13"/>
  <c r="L100" i="13"/>
  <c r="L99" i="13"/>
  <c r="L98" i="13"/>
  <c r="L97" i="13"/>
  <c r="L95" i="13"/>
  <c r="L94" i="13"/>
  <c r="L93" i="13"/>
  <c r="L92" i="13"/>
  <c r="L91" i="13"/>
  <c r="L90" i="13"/>
  <c r="L89" i="13"/>
  <c r="L88" i="13"/>
  <c r="L87" i="13"/>
  <c r="L86" i="13"/>
  <c r="L85" i="13"/>
  <c r="L84" i="13"/>
  <c r="L83" i="13"/>
  <c r="L81" i="13"/>
  <c r="L80" i="13"/>
  <c r="L79" i="13"/>
  <c r="L78" i="13"/>
  <c r="L77" i="13"/>
  <c r="L76" i="13"/>
  <c r="L75" i="13"/>
  <c r="L74" i="13"/>
  <c r="L73" i="13"/>
  <c r="L72" i="13"/>
  <c r="L71" i="13"/>
  <c r="L70" i="13"/>
  <c r="L69" i="13"/>
  <c r="L68" i="13"/>
  <c r="L67" i="13"/>
  <c r="L66" i="13"/>
  <c r="L65" i="13"/>
  <c r="L64" i="13"/>
  <c r="L63" i="13"/>
  <c r="L62" i="13"/>
  <c r="L61" i="13"/>
  <c r="L60" i="13"/>
  <c r="L59" i="13"/>
  <c r="L57" i="13"/>
  <c r="L56" i="13"/>
  <c r="L55" i="13"/>
  <c r="L54" i="13"/>
  <c r="L53" i="13"/>
  <c r="L52" i="13"/>
  <c r="L51" i="13"/>
  <c r="L50" i="13"/>
  <c r="L49" i="13"/>
  <c r="L48" i="13"/>
  <c r="L47" i="13"/>
  <c r="L45" i="13"/>
  <c r="L44" i="13"/>
  <c r="L41" i="13"/>
  <c r="L40" i="13"/>
  <c r="L39" i="13"/>
  <c r="L38" i="13"/>
  <c r="L35" i="13"/>
  <c r="L34" i="13"/>
  <c r="L33" i="13"/>
  <c r="L32" i="13"/>
  <c r="L31" i="13"/>
  <c r="L30" i="13"/>
  <c r="L28" i="13"/>
  <c r="L27" i="13"/>
  <c r="L26" i="13"/>
  <c r="L25" i="13"/>
  <c r="L24" i="13"/>
  <c r="L23" i="13"/>
  <c r="L22" i="13"/>
  <c r="L20" i="13"/>
  <c r="L19" i="13"/>
  <c r="L18" i="13"/>
  <c r="L17" i="13"/>
  <c r="L16" i="13"/>
  <c r="L15" i="13"/>
  <c r="L14" i="13"/>
  <c r="L13" i="13"/>
  <c r="L12" i="13"/>
  <c r="L11" i="13"/>
  <c r="L9" i="13"/>
  <c r="L8" i="13"/>
  <c r="L7" i="13"/>
  <c r="L5" i="13"/>
  <c r="L4" i="13"/>
  <c r="L3" i="13"/>
  <c r="J77" i="13" l="1"/>
  <c r="H114" i="13" l="1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5" i="13"/>
  <c r="H94" i="13"/>
  <c r="H93" i="13"/>
  <c r="H92" i="13"/>
  <c r="H91" i="13"/>
  <c r="H89" i="13"/>
  <c r="H88" i="13"/>
  <c r="H87" i="13"/>
  <c r="H86" i="13"/>
  <c r="H85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8" i="13"/>
  <c r="H67" i="13"/>
  <c r="H66" i="13"/>
  <c r="H65" i="13"/>
  <c r="H64" i="13"/>
  <c r="H62" i="13"/>
  <c r="H61" i="13"/>
  <c r="H59" i="13"/>
  <c r="H58" i="13"/>
  <c r="H57" i="13"/>
  <c r="H56" i="13"/>
  <c r="H55" i="13"/>
  <c r="H53" i="13"/>
  <c r="H52" i="13"/>
  <c r="H51" i="13"/>
  <c r="H50" i="13"/>
  <c r="H49" i="13"/>
  <c r="H48" i="13"/>
  <c r="H47" i="13"/>
  <c r="H45" i="13"/>
  <c r="H43" i="13"/>
  <c r="H42" i="13"/>
  <c r="H40" i="13"/>
  <c r="H39" i="13"/>
  <c r="H38" i="13"/>
  <c r="H36" i="13"/>
  <c r="H35" i="13"/>
  <c r="H34" i="13"/>
  <c r="H33" i="13"/>
  <c r="H32" i="13"/>
  <c r="H31" i="13"/>
  <c r="H30" i="13"/>
  <c r="H29" i="13"/>
  <c r="H28" i="13"/>
  <c r="H27" i="13"/>
  <c r="H25" i="13"/>
  <c r="H24" i="13"/>
  <c r="H22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4" i="13"/>
  <c r="H115" i="13" l="1"/>
  <c r="H3" i="13"/>
  <c r="F77" i="13" l="1"/>
  <c r="D77" i="13" l="1"/>
  <c r="P77" i="13" s="1"/>
  <c r="D98" i="13" l="1"/>
  <c r="M98" i="13" l="1"/>
  <c r="J98" i="13" l="1"/>
  <c r="F98" i="13" l="1"/>
  <c r="P98" i="13" s="1"/>
  <c r="F108" i="13" l="1"/>
  <c r="D108" i="13"/>
  <c r="M4" i="13" l="1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9" i="13"/>
  <c r="M100" i="13"/>
  <c r="M101" i="13"/>
  <c r="M102" i="13"/>
  <c r="M103" i="13"/>
  <c r="M104" i="13"/>
  <c r="M105" i="13"/>
  <c r="M106" i="13"/>
  <c r="M107" i="13"/>
  <c r="M108" i="13"/>
  <c r="M109" i="13"/>
  <c r="M110" i="13"/>
  <c r="M111" i="13"/>
  <c r="M112" i="13"/>
  <c r="M113" i="13"/>
  <c r="P113" i="13" s="1"/>
  <c r="M3" i="13"/>
  <c r="M114" i="13" l="1"/>
  <c r="J7" i="13" l="1"/>
  <c r="J4" i="13" l="1"/>
  <c r="J5" i="13"/>
  <c r="P5" i="13" s="1"/>
  <c r="J6" i="13"/>
  <c r="P6" i="13" s="1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2" i="13"/>
  <c r="J23" i="13"/>
  <c r="J24" i="13"/>
  <c r="J25" i="13"/>
  <c r="J26" i="13"/>
  <c r="P26" i="13" s="1"/>
  <c r="J27" i="13"/>
  <c r="J28" i="13"/>
  <c r="J29" i="13"/>
  <c r="P29" i="13" s="1"/>
  <c r="J30" i="13"/>
  <c r="J31" i="13"/>
  <c r="J32" i="13"/>
  <c r="J33" i="13"/>
  <c r="J34" i="13"/>
  <c r="J35" i="13"/>
  <c r="J36" i="13"/>
  <c r="P36" i="13" s="1"/>
  <c r="J37" i="13"/>
  <c r="P37" i="13" s="1"/>
  <c r="J38" i="13"/>
  <c r="J39" i="13"/>
  <c r="J40" i="13"/>
  <c r="J41" i="13"/>
  <c r="J42" i="13"/>
  <c r="P42" i="13" s="1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9" i="13"/>
  <c r="J60" i="13"/>
  <c r="P60" i="13" s="1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P96" i="13" s="1"/>
  <c r="J97" i="13"/>
  <c r="J99" i="13"/>
  <c r="J100" i="13"/>
  <c r="J101" i="13"/>
  <c r="J102" i="13"/>
  <c r="J103" i="13"/>
  <c r="J104" i="13"/>
  <c r="J105" i="13"/>
  <c r="J106" i="13"/>
  <c r="J107" i="13"/>
  <c r="J108" i="13"/>
  <c r="P108" i="13" s="1"/>
  <c r="J109" i="13"/>
  <c r="J110" i="13"/>
  <c r="J111" i="13"/>
  <c r="J112" i="13"/>
  <c r="J114" i="13"/>
  <c r="J3" i="13"/>
  <c r="J115" i="13" l="1"/>
  <c r="J58" i="13"/>
  <c r="F114" i="13" l="1"/>
  <c r="P114" i="13" s="1"/>
  <c r="F102" i="13" l="1"/>
  <c r="F7" i="13" l="1"/>
  <c r="F8" i="13"/>
  <c r="F9" i="13"/>
  <c r="F11" i="13"/>
  <c r="F12" i="13"/>
  <c r="F13" i="13"/>
  <c r="F14" i="13"/>
  <c r="F15" i="13"/>
  <c r="F17" i="13"/>
  <c r="F18" i="13"/>
  <c r="F20" i="13"/>
  <c r="F22" i="13"/>
  <c r="F24" i="13"/>
  <c r="F25" i="13"/>
  <c r="F27" i="13"/>
  <c r="P27" i="13" s="1"/>
  <c r="F30" i="13"/>
  <c r="F31" i="13"/>
  <c r="F32" i="13"/>
  <c r="F33" i="13"/>
  <c r="F34" i="13"/>
  <c r="F38" i="13"/>
  <c r="F39" i="13"/>
  <c r="F41" i="13"/>
  <c r="F43" i="13"/>
  <c r="F44" i="13"/>
  <c r="P44" i="13" s="1"/>
  <c r="F45" i="13"/>
  <c r="F46" i="13"/>
  <c r="P46" i="13" s="1"/>
  <c r="F47" i="13"/>
  <c r="F48" i="13"/>
  <c r="F49" i="13"/>
  <c r="F50" i="13"/>
  <c r="F51" i="13"/>
  <c r="F52" i="13"/>
  <c r="F53" i="13"/>
  <c r="F54" i="13"/>
  <c r="F55" i="13"/>
  <c r="F56" i="13"/>
  <c r="F57" i="13"/>
  <c r="F58" i="13"/>
  <c r="F61" i="13"/>
  <c r="F62" i="13"/>
  <c r="P62" i="13" s="1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8" i="13"/>
  <c r="F79" i="13"/>
  <c r="F80" i="13"/>
  <c r="F81" i="13"/>
  <c r="P81" i="13" s="1"/>
  <c r="F82" i="13"/>
  <c r="F84" i="13"/>
  <c r="F85" i="13"/>
  <c r="P85" i="13" s="1"/>
  <c r="F86" i="13"/>
  <c r="F87" i="13"/>
  <c r="F88" i="13"/>
  <c r="F90" i="13"/>
  <c r="F91" i="13"/>
  <c r="F92" i="13"/>
  <c r="F93" i="13"/>
  <c r="F94" i="13"/>
  <c r="F97" i="13"/>
  <c r="F99" i="13"/>
  <c r="F100" i="13"/>
  <c r="F101" i="13"/>
  <c r="F103" i="13"/>
  <c r="F104" i="13"/>
  <c r="F105" i="13"/>
  <c r="F106" i="13"/>
  <c r="F107" i="13"/>
  <c r="F109" i="13"/>
  <c r="F110" i="13"/>
  <c r="F111" i="13"/>
  <c r="F112" i="13"/>
  <c r="F3" i="13"/>
  <c r="F115" i="13" l="1"/>
  <c r="D49" i="13" l="1"/>
  <c r="P49" i="13" s="1"/>
  <c r="D115" i="13" l="1"/>
  <c r="P115" i="13" s="1"/>
  <c r="D107" i="13"/>
  <c r="P107" i="13" s="1"/>
  <c r="D83" i="13" l="1"/>
  <c r="P83" i="13" s="1"/>
  <c r="D4" i="13"/>
  <c r="P4" i="13" s="1"/>
  <c r="D7" i="13"/>
  <c r="P7" i="13" s="1"/>
  <c r="D8" i="13"/>
  <c r="P8" i="13" s="1"/>
  <c r="D9" i="13"/>
  <c r="P9" i="13" s="1"/>
  <c r="D10" i="13"/>
  <c r="P10" i="13" s="1"/>
  <c r="D11" i="13"/>
  <c r="P11" i="13" s="1"/>
  <c r="D12" i="13"/>
  <c r="P12" i="13" s="1"/>
  <c r="D13" i="13"/>
  <c r="P13" i="13" s="1"/>
  <c r="D14" i="13"/>
  <c r="P14" i="13" s="1"/>
  <c r="D15" i="13"/>
  <c r="P15" i="13" s="1"/>
  <c r="D16" i="13"/>
  <c r="P16" i="13" s="1"/>
  <c r="D17" i="13"/>
  <c r="P17" i="13" s="1"/>
  <c r="D18" i="13"/>
  <c r="P18" i="13" s="1"/>
  <c r="D19" i="13"/>
  <c r="P19" i="13" s="1"/>
  <c r="D20" i="13"/>
  <c r="P20" i="13" s="1"/>
  <c r="D21" i="13"/>
  <c r="P21" i="13" s="1"/>
  <c r="D22" i="13"/>
  <c r="P22" i="13" s="1"/>
  <c r="D23" i="13"/>
  <c r="P23" i="13" s="1"/>
  <c r="D24" i="13"/>
  <c r="P24" i="13" s="1"/>
  <c r="D25" i="13"/>
  <c r="P25" i="13" s="1"/>
  <c r="D28" i="13"/>
  <c r="P28" i="13" s="1"/>
  <c r="D30" i="13"/>
  <c r="P30" i="13" s="1"/>
  <c r="D31" i="13"/>
  <c r="P31" i="13" s="1"/>
  <c r="D32" i="13"/>
  <c r="P32" i="13" s="1"/>
  <c r="D33" i="13"/>
  <c r="P33" i="13" s="1"/>
  <c r="D34" i="13"/>
  <c r="P34" i="13" s="1"/>
  <c r="D35" i="13"/>
  <c r="P35" i="13" s="1"/>
  <c r="D38" i="13"/>
  <c r="P38" i="13" s="1"/>
  <c r="D39" i="13"/>
  <c r="P39" i="13" s="1"/>
  <c r="D40" i="13"/>
  <c r="P40" i="13" s="1"/>
  <c r="D41" i="13"/>
  <c r="P41" i="13" s="1"/>
  <c r="D43" i="13"/>
  <c r="P43" i="13" s="1"/>
  <c r="D45" i="13"/>
  <c r="P45" i="13" s="1"/>
  <c r="D47" i="13"/>
  <c r="P47" i="13" s="1"/>
  <c r="D48" i="13"/>
  <c r="P48" i="13" s="1"/>
  <c r="D50" i="13"/>
  <c r="P50" i="13" s="1"/>
  <c r="D51" i="13"/>
  <c r="P51" i="13" s="1"/>
  <c r="D52" i="13"/>
  <c r="P52" i="13" s="1"/>
  <c r="D53" i="13"/>
  <c r="P53" i="13" s="1"/>
  <c r="D54" i="13"/>
  <c r="P54" i="13" s="1"/>
  <c r="D55" i="13"/>
  <c r="P55" i="13" s="1"/>
  <c r="D56" i="13"/>
  <c r="P56" i="13" s="1"/>
  <c r="D57" i="13"/>
  <c r="P57" i="13" s="1"/>
  <c r="D58" i="13"/>
  <c r="P58" i="13" s="1"/>
  <c r="D59" i="13"/>
  <c r="P59" i="13" s="1"/>
  <c r="D61" i="13"/>
  <c r="P61" i="13" s="1"/>
  <c r="D63" i="13"/>
  <c r="P63" i="13" s="1"/>
  <c r="D64" i="13"/>
  <c r="P64" i="13" s="1"/>
  <c r="D65" i="13"/>
  <c r="P65" i="13" s="1"/>
  <c r="D66" i="13"/>
  <c r="P66" i="13" s="1"/>
  <c r="D67" i="13"/>
  <c r="P67" i="13" s="1"/>
  <c r="D68" i="13"/>
  <c r="P68" i="13" s="1"/>
  <c r="D69" i="13"/>
  <c r="P69" i="13" s="1"/>
  <c r="D70" i="13"/>
  <c r="P70" i="13" s="1"/>
  <c r="D71" i="13"/>
  <c r="P71" i="13" s="1"/>
  <c r="D72" i="13"/>
  <c r="P72" i="13" s="1"/>
  <c r="D73" i="13"/>
  <c r="P73" i="13" s="1"/>
  <c r="D74" i="13"/>
  <c r="P74" i="13" s="1"/>
  <c r="D75" i="13"/>
  <c r="P75" i="13" s="1"/>
  <c r="D76" i="13"/>
  <c r="P76" i="13" s="1"/>
  <c r="D78" i="13"/>
  <c r="P78" i="13" s="1"/>
  <c r="D79" i="13"/>
  <c r="P79" i="13" s="1"/>
  <c r="D80" i="13"/>
  <c r="P80" i="13" s="1"/>
  <c r="D82" i="13"/>
  <c r="P82" i="13" s="1"/>
  <c r="D84" i="13"/>
  <c r="P84" i="13" s="1"/>
  <c r="D86" i="13"/>
  <c r="P86" i="13" s="1"/>
  <c r="D87" i="13"/>
  <c r="P87" i="13" s="1"/>
  <c r="D88" i="13"/>
  <c r="P88" i="13" s="1"/>
  <c r="D89" i="13"/>
  <c r="P89" i="13" s="1"/>
  <c r="D90" i="13"/>
  <c r="P90" i="13" s="1"/>
  <c r="D91" i="13"/>
  <c r="P91" i="13" s="1"/>
  <c r="D92" i="13"/>
  <c r="P92" i="13" s="1"/>
  <c r="D93" i="13"/>
  <c r="P93" i="13" s="1"/>
  <c r="D94" i="13"/>
  <c r="P94" i="13" s="1"/>
  <c r="D95" i="13"/>
  <c r="P95" i="13" s="1"/>
  <c r="D97" i="13"/>
  <c r="P97" i="13" s="1"/>
  <c r="D99" i="13"/>
  <c r="P99" i="13" s="1"/>
  <c r="D100" i="13"/>
  <c r="P100" i="13" s="1"/>
  <c r="D101" i="13"/>
  <c r="P101" i="13" s="1"/>
  <c r="D102" i="13"/>
  <c r="P102" i="13" s="1"/>
  <c r="D103" i="13"/>
  <c r="P103" i="13" s="1"/>
  <c r="D104" i="13"/>
  <c r="P104" i="13" s="1"/>
  <c r="D105" i="13"/>
  <c r="P105" i="13" s="1"/>
  <c r="D106" i="13"/>
  <c r="P106" i="13" s="1"/>
  <c r="D109" i="13"/>
  <c r="P109" i="13" s="1"/>
  <c r="D110" i="13"/>
  <c r="P110" i="13" s="1"/>
  <c r="D111" i="13"/>
  <c r="P111" i="13" s="1"/>
  <c r="D112" i="13"/>
  <c r="P112" i="13" s="1"/>
  <c r="D3" i="13"/>
  <c r="P3" i="13" s="1"/>
</calcChain>
</file>

<file path=xl/sharedStrings.xml><?xml version="1.0" encoding="utf-8"?>
<sst xmlns="http://schemas.openxmlformats.org/spreadsheetml/2006/main" count="5293" uniqueCount="517">
  <si>
    <t>CLINIC</t>
  </si>
  <si>
    <t>COUNTY</t>
  </si>
  <si>
    <t>SITE</t>
  </si>
  <si>
    <t>Yes</t>
  </si>
  <si>
    <t>No</t>
  </si>
  <si>
    <t>Refused</t>
  </si>
  <si>
    <t>Total Statements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</si>
  <si>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</si>
  <si>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</si>
  <si>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</si>
  <si>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</si>
  <si>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</si>
  <si>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</si>
  <si>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</si>
  <si>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</si>
  <si>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</si>
  <si>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</si>
  <si>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</si>
  <si>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</si>
  <si>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</si>
  <si>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</si>
  <si>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</si>
  <si>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</si>
  <si>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</si>
  <si>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</si>
  <si>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</si>
  <si>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</si>
  <si>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</si>
  <si>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</si>
  <si>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</si>
  <si>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</si>
  <si>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</si>
  <si>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</si>
  <si>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</si>
  <si>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</si>
  <si>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</si>
  <si>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</si>
  <si>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</si>
  <si>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</si>
  <si>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</si>
  <si>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</si>
  <si>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</si>
  <si>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</si>
  <si>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</si>
  <si>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</si>
  <si>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</si>
  <si>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</si>
  <si>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</si>
  <si>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</si>
  <si>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</si>
  <si>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</si>
  <si>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</si>
  <si>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</si>
  <si>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</si>
  <si>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</si>
  <si>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</si>
  <si>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</si>
  <si>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</si>
  <si>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</si>
  <si>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</si>
  <si>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</si>
  <si>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</si>
  <si>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</si>
  <si>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</si>
  <si>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</si>
  <si>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</si>
  <si>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</si>
  <si>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</si>
  <si>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</si>
  <si>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</si>
  <si>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</si>
  <si>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</si>
  <si>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</si>
  <si>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</si>
  <si>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</si>
  <si>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</si>
  <si>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</si>
  <si>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</si>
  <si>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</si>
  <si>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</si>
  <si>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</si>
  <si>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</si>
  <si>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</si>
  <si>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</si>
  <si>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</si>
  <si>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</si>
  <si>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</si>
  <si>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</si>
  <si>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</si>
  <si>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</si>
  <si>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</si>
  <si>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</si>
  <si>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</si>
  <si>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</si>
  <si>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</si>
  <si>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</si>
  <si>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</si>
  <si>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</si>
  <si>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</si>
  <si>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</si>
  <si>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</si>
  <si>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</si>
  <si>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</si>
  <si>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</si>
  <si>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</si>
  <si>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</si>
  <si>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</si>
  <si>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</si>
  <si>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</si>
  <si>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</si>
  <si>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</si>
  <si>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</si>
  <si>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</si>
  <si>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</si>
  <si>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</si>
  <si>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</si>
  <si>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</si>
  <si>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</si>
  <si>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</si>
  <si>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</si>
  <si>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</si>
  <si>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</si>
  <si>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</si>
  <si>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</si>
  <si>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</si>
  <si>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</si>
  <si>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</si>
  <si>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</si>
  <si>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</si>
  <si>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</si>
  <si>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</si>
  <si>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</si>
  <si>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</si>
  <si>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</si>
  <si>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</si>
  <si>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</si>
  <si>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</si>
  <si>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</si>
  <si>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</si>
  <si>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</si>
  <si>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</si>
  <si>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</si>
  <si>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</si>
  <si>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</si>
  <si>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</si>
  <si>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</si>
  <si>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</si>
  <si>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</si>
  <si>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</si>
  <si>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</si>
  <si>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</si>
  <si>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</si>
  <si>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</si>
  <si>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</si>
  <si>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</si>
  <si>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</si>
  <si>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</si>
  <si>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</si>
  <si>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</si>
  <si>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</si>
  <si>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</si>
  <si>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</si>
  <si>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</si>
  <si>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</si>
  <si>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</si>
  <si>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</si>
  <si>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</si>
  <si>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</si>
  <si>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</si>
  <si>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</si>
  <si>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</si>
  <si>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</si>
  <si>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</si>
  <si>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</si>
  <si>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</si>
  <si>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</si>
  <si>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</si>
  <si>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</si>
  <si>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</si>
  <si>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</si>
  <si>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</si>
  <si>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</si>
  <si>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</si>
  <si>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</si>
  <si>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</si>
  <si>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</si>
  <si>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</si>
  <si>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</si>
  <si>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</si>
  <si>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</si>
  <si>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</si>
  <si>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</si>
  <si>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</si>
  <si>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</si>
  <si>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</si>
  <si>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</si>
  <si>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</si>
  <si>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</si>
  <si>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</si>
  <si>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</si>
  <si>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</si>
  <si>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</si>
  <si>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</si>
  <si>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</si>
  <si>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</si>
  <si>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</si>
  <si>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</si>
  <si>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</si>
  <si>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</si>
  <si>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</si>
  <si>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</si>
  <si>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</si>
  <si>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</si>
  <si>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</si>
  <si>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</si>
  <si>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</si>
  <si>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</si>
  <si>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</si>
  <si>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</si>
  <si>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</si>
  <si>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</si>
  <si>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</si>
  <si>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</si>
  <si>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</si>
  <si>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</si>
  <si>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</si>
  <si>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</si>
  <si>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</si>
  <si>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</si>
  <si>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</si>
  <si>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</si>
  <si>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</si>
  <si>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</si>
  <si>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</si>
  <si>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</si>
  <si>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</si>
  <si>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</si>
  <si>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</si>
  <si>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</si>
  <si>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</si>
  <si>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</si>
  <si>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</si>
  <si>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</si>
  <si>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</si>
  <si>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</si>
  <si>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</si>
  <si>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</si>
  <si>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</si>
  <si>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</si>
  <si>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</si>
  <si>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</si>
  <si>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</si>
  <si>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</si>
  <si>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</si>
  <si>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</si>
  <si>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</si>
  <si>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</si>
  <si>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</si>
  <si>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</si>
  <si>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</si>
  <si>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</si>
  <si>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</si>
  <si>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</si>
  <si>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</si>
  <si>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</si>
  <si>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</si>
  <si>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</si>
  <si>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</si>
  <si>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</si>
  <si>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</si>
  <si>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</si>
  <si>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</si>
  <si>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</si>
  <si>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</si>
  <si>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</si>
  <si>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</si>
  <si>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</si>
  <si>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</si>
  <si>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</si>
  <si>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</si>
  <si>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</si>
  <si>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</si>
  <si>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</si>
  <si>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</si>
  <si>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</si>
  <si>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</si>
  <si>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</si>
  <si>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</si>
  <si>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</si>
  <si>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</si>
  <si>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</si>
  <si>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</si>
  <si>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</si>
  <si>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</si>
  <si>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</si>
  <si>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</si>
  <si>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</si>
  <si>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</si>
  <si>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</si>
  <si>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</si>
  <si>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</si>
  <si>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</si>
  <si>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</si>
  <si>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</si>
  <si>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</si>
  <si>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</si>
  <si>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</si>
  <si>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</si>
  <si>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</si>
  <si>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</si>
  <si>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</si>
  <si>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</si>
  <si>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</si>
  <si>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</si>
  <si>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</si>
  <si>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</si>
  <si>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</si>
  <si>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</si>
  <si>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</si>
  <si>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</si>
  <si>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</si>
  <si>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</si>
  <si>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</si>
  <si>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</si>
  <si>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</si>
  <si>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</si>
  <si>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</si>
  <si>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</si>
  <si>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</si>
  <si>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</si>
  <si>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</si>
  <si>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</si>
  <si>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</si>
  <si>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</si>
  <si>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</si>
  <si>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</si>
  <si>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</si>
  <si>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</si>
  <si>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</si>
  <si>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</si>
  <si>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</si>
  <si>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</si>
  <si>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</si>
  <si>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</si>
  <si>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</si>
  <si>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</si>
  <si>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</si>
  <si>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</si>
  <si>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</si>
  <si>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</si>
  <si>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</si>
  <si>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</si>
  <si>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</si>
  <si>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</si>
  <si>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</si>
  <si>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</si>
  <si>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</si>
  <si>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</si>
  <si>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</si>
  <si>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</si>
  <si>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</si>
  <si>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</si>
  <si>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</si>
  <si>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</si>
  <si>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</si>
  <si>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</si>
  <si>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</si>
  <si>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</si>
  <si>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</si>
  <si>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</si>
  <si>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</si>
  <si>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</si>
  <si>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</si>
  <si>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</si>
  <si>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</si>
  <si>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</si>
  <si>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</si>
  <si>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</si>
  <si>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</si>
  <si>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</si>
  <si>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</si>
  <si>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</si>
  <si>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</si>
  <si>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</si>
  <si>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</si>
  <si>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</si>
  <si>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</si>
  <si>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</si>
  <si>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</si>
  <si>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</si>
  <si>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</si>
  <si>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</si>
  <si>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</si>
  <si>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</si>
  <si>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</si>
  <si>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</si>
  <si>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</si>
  <si>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</si>
  <si>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</si>
  <si>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</si>
  <si>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</si>
  <si>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</si>
  <si>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</si>
  <si>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</si>
  <si>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</si>
  <si>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</si>
  <si>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</si>
  <si>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</si>
  <si>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</si>
  <si>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</si>
  <si>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</si>
  <si>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</si>
  <si>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</si>
  <si>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</si>
  <si>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</si>
  <si>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</si>
  <si>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</si>
  <si>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</si>
  <si>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</si>
  <si>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</si>
  <si>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</si>
  <si>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</si>
  <si>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</si>
  <si>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</si>
  <si>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</si>
  <si>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</si>
  <si>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</si>
  <si>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</si>
  <si>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</si>
  <si>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</si>
  <si>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</si>
  <si>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</si>
  <si>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</si>
  <si>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</si>
  <si>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</si>
  <si>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</si>
  <si>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</si>
  <si>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</si>
  <si>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</si>
  <si>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</si>
  <si>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</si>
  <si>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</si>
  <si>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</si>
  <si>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</si>
  <si>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</si>
  <si>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</si>
  <si>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</si>
  <si>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</si>
  <si>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</si>
  <si>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</si>
  <si>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</si>
  <si>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</si>
  <si>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</si>
  <si>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918-540-2481 Ext. 100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</si>
  <si>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</si>
  <si>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</si>
  <si>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</si>
  <si>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</si>
  <si>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</si>
  <si>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</si>
  <si>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</si>
  <si>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</si>
  <si>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>918-893-3718</t>
  </si>
  <si>
    <t>Casey L. Jones</t>
  </si>
  <si>
    <t>Aurora N Torres</t>
  </si>
  <si>
    <t>Patricia Alamos</t>
  </si>
  <si>
    <t>Christy Garvie</t>
  </si>
  <si>
    <t>Esther Gutierrez</t>
  </si>
  <si>
    <t>Leonor Leal</t>
  </si>
  <si>
    <t>405-632-6688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</si>
  <si>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</si>
  <si>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</si>
  <si>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</si>
  <si>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</si>
  <si>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</si>
  <si>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</si>
  <si>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</si>
  <si>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</si>
  <si>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</si>
  <si>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</si>
  <si>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</si>
  <si>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</si>
  <si>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</si>
  <si>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</si>
  <si>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05540</t>
  </si>
  <si>
    <t>Amanda Hull</t>
  </si>
  <si>
    <t>07235</t>
  </si>
  <si>
    <t>Morton East</t>
  </si>
  <si>
    <t>05537</t>
  </si>
  <si>
    <t>OK.CCHD - Shepherd Mall</t>
  </si>
  <si>
    <t>Morton - East</t>
  </si>
  <si>
    <t>Sara Quach</t>
  </si>
  <si>
    <t>Sheryl Hendricks</t>
  </si>
  <si>
    <t>Mandy Sudik</t>
  </si>
  <si>
    <t>Sarah Hubbard</t>
  </si>
  <si>
    <t>05541</t>
  </si>
  <si>
    <t>Variety Care Britton</t>
  </si>
  <si>
    <t>Maria Cardenas</t>
  </si>
  <si>
    <t>Sheila Henderson</t>
  </si>
  <si>
    <t>Kelly Martin/Julia Mcgee</t>
  </si>
  <si>
    <t>Jennifer Gutierrez</t>
  </si>
  <si>
    <t>Sherry Reed/Betty Ford</t>
  </si>
  <si>
    <t>Nina Wright</t>
  </si>
  <si>
    <t>Gina Blankinship</t>
  </si>
  <si>
    <t>Sylvia Renee Whitehead-Harris</t>
  </si>
  <si>
    <t>Patricia Ramirez</t>
  </si>
  <si>
    <t>580-623-7977</t>
  </si>
  <si>
    <t>Maria Mata</t>
  </si>
  <si>
    <t>Patti Heath</t>
  </si>
  <si>
    <t>Jennifer Boyle</t>
  </si>
  <si>
    <t>99372</t>
  </si>
  <si>
    <t>OSDH</t>
  </si>
  <si>
    <t>WIC State Office</t>
  </si>
  <si>
    <t>Total Applications Mailed</t>
  </si>
  <si>
    <t>OK.CCHD - South Oaks</t>
  </si>
  <si>
    <t>OK.CCHD - Shepherd Center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</si>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</sst>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12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57">
    <xf numFmtId="0" fontId="0" fillId="0" borderId="0" xfId="0"/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4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6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4" xfId="0" applyNumberFormat="1" applyFont="1" applyBorder="1" applyProtection="1"/>
    <xf numFmtId="9" fontId="4" fillId="0" borderId="5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6" xfId="2" applyNumberFormat="1" applyFont="1" applyBorder="1" applyAlignment="1">
      <alignment horizontal="center"/>
    </xf>
    <xf numFmtId="1" fontId="5" fillId="0" borderId="0" xfId="0" applyNumberFormat="1" applyFont="1"/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9" fontId="5" fillId="0" borderId="11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9" fontId="4" fillId="0" borderId="12" xfId="2" applyNumberFormat="1" applyFont="1" applyFill="1" applyBorder="1" applyAlignment="1" applyProtection="1">
      <alignment horizontal="center"/>
    </xf>
    <xf numFmtId="9" fontId="4" fillId="0" borderId="13" xfId="2" applyNumberFormat="1" applyFont="1" applyFill="1" applyBorder="1" applyAlignment="1" applyProtection="1">
      <alignment horizontal="center"/>
    </xf>
    <xf numFmtId="9" fontId="5" fillId="0" borderId="14" xfId="2" applyNumberFormat="1" applyFont="1" applyBorder="1" applyAlignment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9" fontId="4" fillId="0" borderId="10" xfId="2" applyNumberFormat="1" applyFont="1" applyFill="1" applyBorder="1" applyAlignment="1" applyProtection="1">
      <alignment horizontal="center"/>
    </xf>
    <xf numFmtId="9" fontId="4" fillId="0" borderId="15" xfId="2" applyNumberFormat="1" applyFont="1" applyFill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49" fontId="4" fillId="0" borderId="13" xfId="0" applyNumberFormat="1" applyFont="1" applyBorder="1" applyAlignment="1" applyProtection="1">
      <alignment horizontal="left"/>
    </xf>
    <xf numFmtId="37" fontId="4" fillId="0" borderId="13" xfId="0" applyNumberFormat="1" applyFont="1" applyBorder="1" applyProtection="1"/>
    <xf numFmtId="37" fontId="4" fillId="0" borderId="10" xfId="0" applyNumberFormat="1" applyFont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165" fontId="3" fillId="0" borderId="0" xfId="2" applyNumberFormat="1" applyFont="1" applyFill="1" applyBorder="1" applyAlignment="1">
      <alignment horizontal="center"/>
    </xf>
    <xf numFmtId="165" fontId="3" fillId="0" borderId="0" xfId="2" applyNumberFormat="1" applyFont="1" applyFill="1" applyAlignment="1">
      <alignment horizontal="center"/>
    </xf>
    <xf numFmtId="0" fontId="3" fillId="0" borderId="0" xfId="0" applyFont="1" applyFill="1"/>
    <xf numFmtId="17" fontId="0" fillId="0" borderId="0" xfId="0" applyNumberFormat="1"/>
    <xf numFmtId="37" fontId="8" fillId="2" borderId="16" xfId="0" applyNumberFormat="1" applyFont="1" applyFill="1" applyBorder="1" applyAlignment="1" applyProtection="1">
      <alignment horizontal="center"/>
    </xf>
    <xf numFmtId="37" fontId="8" fillId="2" borderId="16" xfId="0" applyNumberFormat="1" applyFont="1" applyFill="1" applyBorder="1" applyAlignment="1" applyProtection="1">
      <alignment horizontal="center" wrapText="1"/>
    </xf>
    <xf numFmtId="37" fontId="9" fillId="2" borderId="16" xfId="0" applyNumberFormat="1" applyFont="1" applyFill="1" applyBorder="1" applyAlignment="1" applyProtection="1">
      <alignment horizontal="center" wrapText="1"/>
    </xf>
    <xf numFmtId="0" fontId="9" fillId="2" borderId="16" xfId="0" applyFont="1" applyFill="1" applyBorder="1" applyAlignment="1">
      <alignment horizontal="center" wrapText="1"/>
    </xf>
    <xf numFmtId="37" fontId="10" fillId="2" borderId="16" xfId="0" applyNumberFormat="1" applyFont="1" applyFill="1" applyBorder="1" applyProtection="1"/>
    <xf numFmtId="9" fontId="11" fillId="2" borderId="16" xfId="2" applyNumberFormat="1" applyFont="1" applyFill="1" applyBorder="1" applyAlignment="1">
      <alignment horizontal="right"/>
    </xf>
    <xf numFmtId="0" fontId="11" fillId="2" borderId="16" xfId="0" applyFont="1" applyFill="1" applyBorder="1"/>
    <xf numFmtId="37" fontId="10" fillId="2" borderId="18" xfId="0" applyNumberFormat="1" applyFont="1" applyFill="1" applyBorder="1" applyProtection="1"/>
    <xf numFmtId="9" fontId="11" fillId="2" borderId="18" xfId="2" applyNumberFormat="1" applyFont="1" applyFill="1" applyBorder="1" applyAlignment="1">
      <alignment horizontal="right"/>
    </xf>
    <xf numFmtId="37" fontId="8" fillId="2" borderId="17" xfId="0" applyNumberFormat="1" applyFont="1" applyFill="1" applyBorder="1" applyProtection="1"/>
    <xf numFmtId="9" fontId="9" fillId="2" borderId="17" xfId="2" applyNumberFormat="1" applyFont="1" applyFill="1" applyBorder="1" applyAlignment="1">
      <alignment horizontal="right"/>
    </xf>
    <xf numFmtId="0" fontId="8" fillId="0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Protection="1"/>
    <xf numFmtId="0" fontId="8" fillId="0" borderId="2" xfId="0" applyNumberFormat="1" applyFont="1" applyFill="1" applyBorder="1" applyProtection="1"/>
    <xf numFmtId="0" fontId="9" fillId="0" borderId="17" xfId="0" applyNumberFormat="1" applyFont="1" applyFill="1" applyBorder="1" applyAlignment="1">
      <alignment horizontal="center"/>
    </xf>
    <xf numFmtId="49" fontId="8" fillId="0" borderId="16" xfId="0" applyNumberFormat="1" applyFont="1" applyFill="1" applyBorder="1" applyAlignment="1" applyProtection="1">
      <alignment horizontal="center"/>
    </xf>
    <xf numFmtId="37" fontId="8" fillId="0" borderId="16" xfId="0" applyNumberFormat="1" applyFont="1" applyFill="1" applyBorder="1" applyAlignment="1" applyProtection="1">
      <alignment horizontal="center"/>
    </xf>
    <xf numFmtId="37" fontId="8" fillId="0" borderId="16" xfId="0" applyNumberFormat="1" applyFont="1" applyFill="1" applyBorder="1" applyAlignment="1" applyProtection="1">
      <alignment horizontal="center" wrapText="1"/>
    </xf>
    <xf numFmtId="37" fontId="9" fillId="0" borderId="16" xfId="0" applyNumberFormat="1" applyFont="1" applyFill="1" applyBorder="1" applyAlignment="1" applyProtection="1">
      <alignment horizontal="center" wrapText="1"/>
    </xf>
    <xf numFmtId="0" fontId="9" fillId="0" borderId="16" xfId="0" applyFont="1" applyFill="1" applyBorder="1" applyAlignment="1">
      <alignment horizontal="center" wrapText="1"/>
    </xf>
    <xf numFmtId="49" fontId="10" fillId="0" borderId="16" xfId="0" applyNumberFormat="1" applyFont="1" applyFill="1" applyBorder="1" applyAlignment="1" applyProtection="1">
      <alignment horizontal="center"/>
    </xf>
    <xf numFmtId="37" fontId="10" fillId="0" borderId="16" xfId="0" applyNumberFormat="1" applyFont="1" applyFill="1" applyBorder="1" applyProtection="1"/>
    <xf numFmtId="49" fontId="10" fillId="0" borderId="16" xfId="0" quotePrefix="1" applyNumberFormat="1" applyFont="1" applyFill="1" applyBorder="1" applyAlignment="1" applyProtection="1">
      <alignment horizontal="center"/>
    </xf>
    <xf numFmtId="49" fontId="10" fillId="2" borderId="16" xfId="0" applyNumberFormat="1" applyFont="1" applyFill="1" applyBorder="1" applyAlignment="1" applyProtection="1">
      <alignment horizontal="center"/>
    </xf>
    <xf numFmtId="49" fontId="10" fillId="0" borderId="18" xfId="0" applyNumberFormat="1" applyFont="1" applyFill="1" applyBorder="1" applyAlignment="1" applyProtection="1">
      <alignment horizontal="center"/>
    </xf>
    <xf numFmtId="37" fontId="10" fillId="0" borderId="18" xfId="0" applyNumberFormat="1" applyFont="1" applyFill="1" applyBorder="1" applyProtection="1"/>
    <xf numFmtId="49" fontId="8" fillId="0" borderId="17" xfId="0" applyNumberFormat="1" applyFont="1" applyFill="1" applyBorder="1" applyAlignment="1" applyProtection="1">
      <alignment horizontal="left"/>
    </xf>
    <xf numFmtId="37" fontId="8" fillId="0" borderId="17" xfId="0" applyNumberFormat="1" applyFont="1" applyFill="1" applyBorder="1" applyProtection="1"/>
    <xf numFmtId="49" fontId="10" fillId="0" borderId="0" xfId="0" applyNumberFormat="1" applyFont="1" applyFill="1" applyBorder="1" applyAlignment="1" applyProtection="1">
      <alignment horizontal="center"/>
    </xf>
    <xf numFmtId="37" fontId="10" fillId="0" borderId="0" xfId="0" applyNumberFormat="1" applyFont="1" applyFill="1" applyBorder="1" applyProtection="1"/>
    <xf numFmtId="37" fontId="10" fillId="0" borderId="4" xfId="0" applyNumberFormat="1" applyFont="1" applyFill="1" applyBorder="1" applyProtection="1"/>
    <xf numFmtId="9" fontId="11" fillId="0" borderId="0" xfId="2" applyNumberFormat="1" applyFont="1" applyFill="1" applyBorder="1" applyAlignment="1">
      <alignment horizontal="right"/>
    </xf>
    <xf numFmtId="49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Protection="1"/>
    <xf numFmtId="37" fontId="8" fillId="0" borderId="4" xfId="0" applyNumberFormat="1" applyFont="1" applyFill="1" applyBorder="1" applyProtection="1"/>
    <xf numFmtId="9" fontId="9" fillId="0" borderId="0" xfId="2" applyNumberFormat="1" applyFont="1" applyFill="1" applyBorder="1" applyAlignment="1">
      <alignment horizontal="right"/>
    </xf>
    <xf numFmtId="49" fontId="8" fillId="0" borderId="0" xfId="0" applyNumberFormat="1" applyFont="1" applyFill="1" applyAlignment="1" applyProtection="1">
      <alignment horizontal="center"/>
    </xf>
    <xf numFmtId="0" fontId="9" fillId="0" borderId="0" xfId="0" applyFont="1" applyFill="1" applyAlignment="1">
      <alignment horizontal="center"/>
    </xf>
    <xf numFmtId="49" fontId="10" fillId="0" borderId="0" xfId="0" applyNumberFormat="1" applyFont="1" applyFill="1" applyAlignment="1" applyProtection="1">
      <alignment horizontal="center"/>
    </xf>
    <xf numFmtId="37" fontId="10" fillId="0" borderId="0" xfId="0" applyNumberFormat="1" applyFont="1" applyFill="1" applyProtection="1"/>
    <xf numFmtId="0" fontId="11" fillId="0" borderId="0" xfId="0" applyFont="1" applyFill="1" applyAlignment="1">
      <alignment horizontal="center"/>
    </xf>
    <xf numFmtId="49" fontId="10" fillId="0" borderId="0" xfId="0" applyNumberFormat="1" applyFont="1" applyFill="1" applyAlignment="1" applyProtection="1"/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49" fontId="11" fillId="0" borderId="0" xfId="0" applyNumberFormat="1" applyFont="1" applyFill="1" applyAlignment="1">
      <alignment horizontal="center"/>
    </xf>
    <xf numFmtId="0" fontId="11" fillId="0" borderId="0" xfId="0" applyFont="1" applyFill="1"/>
    <xf numFmtId="37" fontId="10" fillId="0" borderId="16" xfId="0" applyNumberFormat="1" applyFont="1" applyFill="1" applyBorder="1" applyAlignment="1" applyProtection="1">
      <alignment horizontal="center"/>
    </xf>
    <xf numFmtId="37" fontId="10" fillId="2" borderId="16" xfId="0" applyNumberFormat="1" applyFont="1" applyFill="1" applyBorder="1" applyAlignment="1">
      <alignment horizontal="center"/>
    </xf>
    <xf numFmtId="9" fontId="11" fillId="0" borderId="16" xfId="2" applyNumberFormat="1" applyFont="1" applyFill="1" applyBorder="1" applyAlignment="1">
      <alignment horizontal="center"/>
    </xf>
    <xf numFmtId="37" fontId="10" fillId="2" borderId="16" xfId="0" applyNumberFormat="1" applyFont="1" applyFill="1" applyBorder="1" applyAlignment="1" applyProtection="1">
      <alignment horizontal="center"/>
    </xf>
    <xf numFmtId="9" fontId="11" fillId="2" borderId="16" xfId="2" applyNumberFormat="1" applyFont="1" applyFill="1" applyBorder="1" applyAlignment="1">
      <alignment horizontal="center"/>
    </xf>
    <xf numFmtId="37" fontId="10" fillId="0" borderId="18" xfId="0" applyNumberFormat="1" applyFont="1" applyFill="1" applyBorder="1" applyAlignment="1" applyProtection="1">
      <alignment horizontal="center"/>
    </xf>
    <xf numFmtId="37" fontId="10" fillId="2" borderId="18" xfId="0" applyNumberFormat="1" applyFont="1" applyFill="1" applyBorder="1" applyAlignment="1">
      <alignment horizontal="center"/>
    </xf>
    <xf numFmtId="9" fontId="11" fillId="0" borderId="18" xfId="2" applyNumberFormat="1" applyFont="1" applyFill="1" applyBorder="1" applyAlignment="1">
      <alignment horizontal="center"/>
    </xf>
    <xf numFmtId="37" fontId="8" fillId="0" borderId="17" xfId="0" applyNumberFormat="1" applyFont="1" applyFill="1" applyBorder="1" applyAlignment="1" applyProtection="1">
      <alignment horizontal="center"/>
    </xf>
    <xf numFmtId="9" fontId="9" fillId="0" borderId="17" xfId="2" applyNumberFormat="1" applyFont="1" applyFill="1" applyBorder="1" applyAlignment="1">
      <alignment horizontal="center"/>
    </xf>
    <xf numFmtId="37" fontId="10" fillId="0" borderId="5" xfId="0" applyNumberFormat="1" applyFont="1" applyFill="1" applyBorder="1" applyAlignment="1" applyProtection="1">
      <alignment horizontal="center"/>
    </xf>
    <xf numFmtId="37" fontId="10" fillId="0" borderId="0" xfId="0" applyNumberFormat="1" applyFont="1" applyFill="1" applyBorder="1" applyAlignment="1" applyProtection="1">
      <alignment horizontal="center"/>
    </xf>
    <xf numFmtId="9" fontId="11" fillId="0" borderId="0" xfId="2" applyNumberFormat="1" applyFont="1" applyFill="1" applyBorder="1" applyAlignment="1">
      <alignment horizontal="center"/>
    </xf>
    <xf numFmtId="37" fontId="8" fillId="0" borderId="5" xfId="0" applyNumberFormat="1" applyFont="1" applyFill="1" applyBorder="1" applyAlignment="1" applyProtection="1">
      <alignment horizontal="center" vertical="justify"/>
    </xf>
    <xf numFmtId="37" fontId="8" fillId="0" borderId="0" xfId="0" applyNumberFormat="1" applyFont="1" applyFill="1" applyBorder="1" applyAlignment="1" applyProtection="1">
      <alignment horizontal="center" vertical="justify"/>
    </xf>
    <xf numFmtId="9" fontId="9" fillId="0" borderId="0" xfId="2" applyNumberFormat="1" applyFont="1" applyFill="1" applyBorder="1" applyAlignment="1">
      <alignment horizontal="center"/>
    </xf>
    <xf numFmtId="37" fontId="8" fillId="0" borderId="0" xfId="0" applyNumberFormat="1" applyFont="1" applyFill="1" applyAlignment="1" applyProtection="1">
      <alignment horizontal="center"/>
    </xf>
    <xf numFmtId="37" fontId="8" fillId="0" borderId="0" xfId="0" applyNumberFormat="1" applyFont="1" applyFill="1" applyBorder="1" applyAlignment="1" applyProtection="1">
      <alignment horizontal="center"/>
    </xf>
    <xf numFmtId="37" fontId="10" fillId="0" borderId="0" xfId="0" applyNumberFormat="1" applyFont="1" applyFill="1" applyAlignment="1" applyProtection="1">
      <alignment horizontal="center"/>
    </xf>
    <xf numFmtId="0" fontId="11" fillId="0" borderId="0" xfId="0" applyFont="1" applyFill="1" applyBorder="1" applyAlignment="1">
      <alignment horizontal="center"/>
    </xf>
    <xf numFmtId="37" fontId="10" fillId="2" borderId="18" xfId="0" applyNumberFormat="1" applyFont="1" applyFill="1" applyBorder="1" applyAlignment="1" applyProtection="1">
      <alignment horizontal="center"/>
    </xf>
    <xf numFmtId="37" fontId="8" fillId="2" borderId="17" xfId="0" applyNumberFormat="1" applyFont="1" applyFill="1" applyBorder="1" applyAlignment="1" applyProtection="1">
      <alignment horizontal="center"/>
    </xf>
    <xf numFmtId="49" fontId="10" fillId="3" borderId="16" xfId="0" applyNumberFormat="1" applyFont="1" applyFill="1" applyBorder="1" applyAlignment="1" applyProtection="1">
      <alignment horizontal="center"/>
    </xf>
    <xf numFmtId="37" fontId="10" fillId="3" borderId="16" xfId="0" applyNumberFormat="1" applyFont="1" applyFill="1" applyBorder="1" applyProtection="1"/>
    <xf numFmtId="37" fontId="10" fillId="3" borderId="16" xfId="0" applyNumberFormat="1" applyFont="1" applyFill="1" applyBorder="1" applyAlignment="1" applyProtection="1">
      <alignment horizontal="center"/>
    </xf>
    <xf numFmtId="37" fontId="10" fillId="3" borderId="16" xfId="0" applyNumberFormat="1" applyFont="1" applyFill="1" applyBorder="1" applyAlignment="1">
      <alignment horizontal="center"/>
    </xf>
    <xf numFmtId="9" fontId="11" fillId="3" borderId="16" xfId="2" applyNumberFormat="1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3" borderId="16" xfId="0" applyFont="1" applyFill="1" applyBorder="1"/>
    <xf numFmtId="49" fontId="10" fillId="3" borderId="16" xfId="0" quotePrefix="1" applyNumberFormat="1" applyFont="1" applyFill="1" applyBorder="1" applyAlignment="1" applyProtection="1">
      <alignment horizontal="center"/>
    </xf>
    <xf numFmtId="165" fontId="5" fillId="2" borderId="0" xfId="2" applyNumberFormat="1" applyFont="1" applyFill="1" applyAlignment="1">
      <alignment horizontal="center"/>
    </xf>
    <xf numFmtId="0" fontId="5" fillId="2" borderId="0" xfId="0" applyFont="1" applyFill="1"/>
    <xf numFmtId="164" fontId="8" fillId="0" borderId="3" xfId="1" quotePrefix="1" applyNumberFormat="1" applyFont="1" applyFill="1" applyBorder="1" applyAlignment="1" applyProtection="1">
      <alignment horizontal="center"/>
    </xf>
    <xf numFmtId="164" fontId="8" fillId="0" borderId="1" xfId="1" quotePrefix="1" applyNumberFormat="1" applyFont="1" applyFill="1" applyBorder="1" applyAlignment="1" applyProtection="1">
      <alignment horizontal="center"/>
    </xf>
    <xf numFmtId="164" fontId="8" fillId="0" borderId="2" xfId="1" quotePrefix="1" applyNumberFormat="1" applyFont="1" applyFill="1" applyBorder="1" applyAlignment="1" applyProtection="1">
      <alignment horizontal="center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B136"/>
  <sheetViews>
    <sheetView zoomScaleNormal="100" workbookViewId="0">
      <pane xSplit="3" ySplit="2" topLeftCell="D87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U99" sqref="U99"/>
    </sheetView>
  </sheetViews>
  <sheetFormatPr defaultColWidth="5.6640625" defaultRowHeight="13.8" x14ac:dyDescent="0.25"/>
  <cols>
    <col min="1" max="1" width="8.77734375" style="117" customWidth="1"/>
    <col min="2" max="2" width="12.44140625" style="118" customWidth="1"/>
    <col min="3" max="3" width="26.44140625" style="118" bestFit="1" customWidth="1"/>
    <col min="4" max="5" width="6.33203125" style="113" customWidth="1"/>
    <col min="6" max="6" width="9.109375" style="138" bestFit="1" customWidth="1"/>
    <col min="7" max="7" width="11.109375" style="113" customWidth="1"/>
    <col min="8" max="8" width="12.33203125" style="113" customWidth="1"/>
    <col min="9" max="9" width="8.6640625" style="113" customWidth="1"/>
    <col min="10" max="10" width="8.44140625" style="113" customWidth="1"/>
    <col min="11" max="11" width="8.44140625" style="10" bestFit="1" customWidth="1"/>
    <col min="12" max="16384" width="5.6640625" style="5"/>
  </cols>
  <sheetData>
    <row r="1" spans="1:11" s="2" customFormat="1" x14ac:dyDescent="0.25">
      <c r="A1" s="84"/>
      <c r="B1" s="85"/>
      <c r="C1" s="86"/>
      <c r="D1" s="151">
        <v>44562</v>
      </c>
      <c r="E1" s="152"/>
      <c r="F1" s="152"/>
      <c r="G1" s="152"/>
      <c r="H1" s="152"/>
      <c r="I1" s="153"/>
      <c r="J1" s="87"/>
      <c r="K1" s="69"/>
    </row>
    <row r="2" spans="1:11" s="71" customFormat="1" ht="41.4" x14ac:dyDescent="0.25">
      <c r="A2" s="88" t="s">
        <v>0</v>
      </c>
      <c r="B2" s="89" t="s">
        <v>1</v>
      </c>
      <c r="C2" s="89" t="s">
        <v>2</v>
      </c>
      <c r="D2" s="89" t="s">
        <v>3</v>
      </c>
      <c r="E2" s="89" t="s">
        <v>4</v>
      </c>
      <c r="F2" s="90" t="s">
        <v>5</v>
      </c>
      <c r="G2" s="90" t="s">
        <v>6</v>
      </c>
      <c r="H2" s="90" t="s">
        <v>513</v>
      </c>
      <c r="I2" s="91" t="s">
        <v>7</v>
      </c>
      <c r="J2" s="92" t="s">
        <v>8</v>
      </c>
      <c r="K2" s="1"/>
    </row>
    <row r="3" spans="1:11" x14ac:dyDescent="0.25">
      <c r="A3" s="141" t="s">
        <v>9</v>
      </c>
      <c r="B3" s="142" t="s">
        <v>10</v>
      </c>
      <c r="C3" s="142" t="s">
        <v>11</v>
      </c>
      <c r="D3" s="143">
        <v>5</v>
      </c>
      <c r="E3" s="143">
        <v>7</v>
      </c>
      <c r="F3" s="143">
        <v>0</v>
      </c>
      <c r="G3" s="143">
        <f>SUM(D3:F3)</f>
        <v>12</v>
      </c>
      <c r="H3" s="143">
        <v>3</v>
      </c>
      <c r="I3" s="144">
        <v>21</v>
      </c>
      <c r="J3" s="145">
        <f t="shared" ref="J3:J66" si="0">G3/I3</f>
        <v>0.5714285714285714</v>
      </c>
    </row>
    <row r="4" spans="1:11" x14ac:dyDescent="0.25">
      <c r="A4" s="93" t="s">
        <v>12</v>
      </c>
      <c r="B4" s="94" t="s">
        <v>13</v>
      </c>
      <c r="C4" s="94" t="s">
        <v>13</v>
      </c>
      <c r="D4" s="119">
        <v>2</v>
      </c>
      <c r="E4" s="119">
        <v>10</v>
      </c>
      <c r="F4" s="119">
        <v>0</v>
      </c>
      <c r="G4" s="119">
        <f t="shared" ref="G4:G67" si="1">SUM(D4:F4)</f>
        <v>12</v>
      </c>
      <c r="H4" s="119">
        <v>2</v>
      </c>
      <c r="I4" s="120">
        <v>15</v>
      </c>
      <c r="J4" s="121">
        <f t="shared" si="0"/>
        <v>0.8</v>
      </c>
    </row>
    <row r="5" spans="1:11" x14ac:dyDescent="0.25">
      <c r="A5" s="93" t="s">
        <v>14</v>
      </c>
      <c r="B5" s="94" t="s">
        <v>15</v>
      </c>
      <c r="C5" s="94" t="s">
        <v>15</v>
      </c>
      <c r="D5" s="119">
        <v>1</v>
      </c>
      <c r="E5" s="119">
        <v>5</v>
      </c>
      <c r="F5" s="119">
        <v>0</v>
      </c>
      <c r="G5" s="119">
        <f t="shared" si="1"/>
        <v>6</v>
      </c>
      <c r="H5" s="119">
        <v>0</v>
      </c>
      <c r="I5" s="120">
        <v>6</v>
      </c>
      <c r="J5" s="121">
        <f t="shared" si="0"/>
        <v>1</v>
      </c>
    </row>
    <row r="6" spans="1:11" x14ac:dyDescent="0.25">
      <c r="A6" s="141" t="s">
        <v>16</v>
      </c>
      <c r="B6" s="142" t="s">
        <v>17</v>
      </c>
      <c r="C6" s="142" t="s">
        <v>18</v>
      </c>
      <c r="D6" s="143">
        <v>0</v>
      </c>
      <c r="E6" s="143">
        <v>4</v>
      </c>
      <c r="F6" s="143">
        <v>0</v>
      </c>
      <c r="G6" s="143">
        <f t="shared" si="1"/>
        <v>4</v>
      </c>
      <c r="H6" s="143">
        <v>0</v>
      </c>
      <c r="I6" s="144">
        <v>6</v>
      </c>
      <c r="J6" s="145">
        <f t="shared" si="0"/>
        <v>0.66666666666666663</v>
      </c>
    </row>
    <row r="7" spans="1:11" x14ac:dyDescent="0.25">
      <c r="A7" s="141" t="s">
        <v>19</v>
      </c>
      <c r="B7" s="142" t="s">
        <v>17</v>
      </c>
      <c r="C7" s="142" t="s">
        <v>20</v>
      </c>
      <c r="D7" s="143">
        <v>0</v>
      </c>
      <c r="E7" s="143">
        <v>17</v>
      </c>
      <c r="F7" s="143">
        <v>0</v>
      </c>
      <c r="G7" s="143">
        <f t="shared" si="1"/>
        <v>17</v>
      </c>
      <c r="H7" s="143">
        <v>0</v>
      </c>
      <c r="I7" s="144">
        <v>37</v>
      </c>
      <c r="J7" s="145">
        <f t="shared" si="0"/>
        <v>0.45945945945945948</v>
      </c>
    </row>
    <row r="8" spans="1:11" x14ac:dyDescent="0.25">
      <c r="A8" s="93" t="s">
        <v>21</v>
      </c>
      <c r="B8" s="94" t="s">
        <v>22</v>
      </c>
      <c r="C8" s="94" t="s">
        <v>23</v>
      </c>
      <c r="D8" s="119">
        <v>0</v>
      </c>
      <c r="E8" s="119">
        <v>17</v>
      </c>
      <c r="F8" s="119">
        <v>0</v>
      </c>
      <c r="G8" s="119">
        <f t="shared" si="1"/>
        <v>17</v>
      </c>
      <c r="H8" s="119">
        <v>0</v>
      </c>
      <c r="I8" s="120">
        <v>13</v>
      </c>
      <c r="J8" s="121">
        <f t="shared" si="0"/>
        <v>1.3076923076923077</v>
      </c>
    </row>
    <row r="9" spans="1:11" x14ac:dyDescent="0.25">
      <c r="A9" s="93" t="s">
        <v>24</v>
      </c>
      <c r="B9" s="94" t="s">
        <v>25</v>
      </c>
      <c r="C9" s="94" t="s">
        <v>26</v>
      </c>
      <c r="D9" s="119">
        <v>11</v>
      </c>
      <c r="E9" s="119">
        <v>51</v>
      </c>
      <c r="F9" s="119">
        <v>15</v>
      </c>
      <c r="G9" s="119">
        <f t="shared" si="1"/>
        <v>77</v>
      </c>
      <c r="H9" s="119">
        <v>11</v>
      </c>
      <c r="I9" s="120">
        <v>68</v>
      </c>
      <c r="J9" s="121">
        <f t="shared" si="0"/>
        <v>1.1323529411764706</v>
      </c>
    </row>
    <row r="10" spans="1:11" x14ac:dyDescent="0.25">
      <c r="A10" s="93" t="s">
        <v>27</v>
      </c>
      <c r="B10" s="94" t="s">
        <v>28</v>
      </c>
      <c r="C10" s="94" t="s">
        <v>29</v>
      </c>
      <c r="D10" s="119">
        <v>2</v>
      </c>
      <c r="E10" s="119">
        <v>11</v>
      </c>
      <c r="F10" s="119">
        <v>0</v>
      </c>
      <c r="G10" s="119">
        <f t="shared" si="1"/>
        <v>13</v>
      </c>
      <c r="H10" s="119">
        <v>1</v>
      </c>
      <c r="I10" s="120">
        <v>15</v>
      </c>
      <c r="J10" s="121">
        <f t="shared" si="0"/>
        <v>0.8666666666666667</v>
      </c>
    </row>
    <row r="11" spans="1:11" x14ac:dyDescent="0.25">
      <c r="A11" s="141" t="s">
        <v>30</v>
      </c>
      <c r="B11" s="142" t="s">
        <v>31</v>
      </c>
      <c r="C11" s="142" t="s">
        <v>32</v>
      </c>
      <c r="D11" s="143">
        <v>0</v>
      </c>
      <c r="E11" s="143">
        <v>33</v>
      </c>
      <c r="F11" s="143">
        <v>0</v>
      </c>
      <c r="G11" s="143">
        <f t="shared" si="1"/>
        <v>33</v>
      </c>
      <c r="H11" s="143">
        <v>0</v>
      </c>
      <c r="I11" s="144">
        <v>61</v>
      </c>
      <c r="J11" s="145">
        <f t="shared" si="0"/>
        <v>0.54098360655737709</v>
      </c>
    </row>
    <row r="12" spans="1:11" x14ac:dyDescent="0.25">
      <c r="A12" s="141" t="s">
        <v>33</v>
      </c>
      <c r="B12" s="142" t="s">
        <v>31</v>
      </c>
      <c r="C12" s="142" t="s">
        <v>34</v>
      </c>
      <c r="D12" s="143">
        <v>5</v>
      </c>
      <c r="E12" s="143">
        <v>16</v>
      </c>
      <c r="F12" s="143">
        <v>0</v>
      </c>
      <c r="G12" s="143">
        <f t="shared" si="1"/>
        <v>21</v>
      </c>
      <c r="H12" s="143">
        <v>5</v>
      </c>
      <c r="I12" s="144">
        <v>182</v>
      </c>
      <c r="J12" s="145">
        <f t="shared" si="0"/>
        <v>0.11538461538461539</v>
      </c>
    </row>
    <row r="13" spans="1:11" x14ac:dyDescent="0.25">
      <c r="A13" s="93" t="s">
        <v>35</v>
      </c>
      <c r="B13" s="94" t="s">
        <v>36</v>
      </c>
      <c r="C13" s="94" t="s">
        <v>37</v>
      </c>
      <c r="D13" s="119">
        <v>7</v>
      </c>
      <c r="E13" s="119">
        <v>87</v>
      </c>
      <c r="F13" s="119">
        <v>0</v>
      </c>
      <c r="G13" s="119">
        <f t="shared" si="1"/>
        <v>94</v>
      </c>
      <c r="H13" s="119">
        <v>2</v>
      </c>
      <c r="I13" s="120">
        <v>82</v>
      </c>
      <c r="J13" s="121">
        <f t="shared" si="0"/>
        <v>1.1463414634146341</v>
      </c>
    </row>
    <row r="14" spans="1:11" x14ac:dyDescent="0.25">
      <c r="A14" s="141" t="s">
        <v>38</v>
      </c>
      <c r="B14" s="142" t="s">
        <v>36</v>
      </c>
      <c r="C14" s="142" t="s">
        <v>39</v>
      </c>
      <c r="D14" s="143">
        <v>0</v>
      </c>
      <c r="E14" s="143">
        <v>1</v>
      </c>
      <c r="F14" s="143">
        <v>0</v>
      </c>
      <c r="G14" s="143">
        <f t="shared" si="1"/>
        <v>1</v>
      </c>
      <c r="H14" s="143">
        <v>0</v>
      </c>
      <c r="I14" s="144">
        <v>2</v>
      </c>
      <c r="J14" s="145">
        <f t="shared" si="0"/>
        <v>0.5</v>
      </c>
    </row>
    <row r="15" spans="1:11" x14ac:dyDescent="0.25">
      <c r="A15" s="93" t="s">
        <v>40</v>
      </c>
      <c r="B15" s="94" t="s">
        <v>41</v>
      </c>
      <c r="C15" s="94" t="s">
        <v>42</v>
      </c>
      <c r="D15" s="119">
        <v>2</v>
      </c>
      <c r="E15" s="119">
        <v>31</v>
      </c>
      <c r="F15" s="119">
        <v>0</v>
      </c>
      <c r="G15" s="119">
        <f t="shared" si="1"/>
        <v>33</v>
      </c>
      <c r="H15" s="119">
        <v>1</v>
      </c>
      <c r="I15" s="120">
        <v>39</v>
      </c>
      <c r="J15" s="121">
        <f t="shared" si="0"/>
        <v>0.84615384615384615</v>
      </c>
    </row>
    <row r="16" spans="1:11" x14ac:dyDescent="0.25">
      <c r="A16" s="93" t="s">
        <v>43</v>
      </c>
      <c r="B16" s="94" t="s">
        <v>44</v>
      </c>
      <c r="C16" s="94" t="s">
        <v>45</v>
      </c>
      <c r="D16" s="119">
        <v>7</v>
      </c>
      <c r="E16" s="119">
        <v>44</v>
      </c>
      <c r="F16" s="119">
        <v>0</v>
      </c>
      <c r="G16" s="119">
        <f t="shared" si="1"/>
        <v>51</v>
      </c>
      <c r="H16" s="119">
        <v>7</v>
      </c>
      <c r="I16" s="120">
        <v>35</v>
      </c>
      <c r="J16" s="121">
        <f t="shared" si="0"/>
        <v>1.4571428571428571</v>
      </c>
    </row>
    <row r="17" spans="1:22" x14ac:dyDescent="0.25">
      <c r="A17" s="93" t="s">
        <v>46</v>
      </c>
      <c r="B17" s="94" t="s">
        <v>47</v>
      </c>
      <c r="C17" s="94" t="s">
        <v>48</v>
      </c>
      <c r="D17" s="119">
        <v>12</v>
      </c>
      <c r="E17" s="119">
        <v>166</v>
      </c>
      <c r="F17" s="119">
        <v>0</v>
      </c>
      <c r="G17" s="119">
        <f t="shared" si="1"/>
        <v>178</v>
      </c>
      <c r="H17" s="119">
        <v>0</v>
      </c>
      <c r="I17" s="120">
        <v>211</v>
      </c>
      <c r="J17" s="121">
        <f t="shared" si="0"/>
        <v>0.84360189573459721</v>
      </c>
    </row>
    <row r="18" spans="1:22" s="150" customFormat="1" x14ac:dyDescent="0.25">
      <c r="A18" s="96" t="s">
        <v>49</v>
      </c>
      <c r="B18" s="77" t="s">
        <v>47</v>
      </c>
      <c r="C18" s="77" t="s">
        <v>50</v>
      </c>
      <c r="D18" s="122">
        <v>0</v>
      </c>
      <c r="E18" s="122">
        <v>131</v>
      </c>
      <c r="F18" s="122">
        <v>0</v>
      </c>
      <c r="G18" s="122">
        <f t="shared" si="1"/>
        <v>131</v>
      </c>
      <c r="H18" s="122">
        <v>0</v>
      </c>
      <c r="I18" s="120">
        <v>109</v>
      </c>
      <c r="J18" s="123">
        <f t="shared" si="0"/>
        <v>1.201834862385321</v>
      </c>
      <c r="K18" s="149"/>
    </row>
    <row r="19" spans="1:22" x14ac:dyDescent="0.25">
      <c r="A19" s="93" t="s">
        <v>51</v>
      </c>
      <c r="B19" s="94" t="s">
        <v>52</v>
      </c>
      <c r="C19" s="94" t="s">
        <v>53</v>
      </c>
      <c r="D19" s="119">
        <v>2</v>
      </c>
      <c r="E19" s="119">
        <v>18</v>
      </c>
      <c r="F19" s="119">
        <v>0</v>
      </c>
      <c r="G19" s="119">
        <f t="shared" si="1"/>
        <v>20</v>
      </c>
      <c r="H19" s="119">
        <v>1</v>
      </c>
      <c r="I19" s="120">
        <v>23</v>
      </c>
      <c r="J19" s="121">
        <f t="shared" si="0"/>
        <v>0.86956521739130432</v>
      </c>
    </row>
    <row r="20" spans="1:22" x14ac:dyDescent="0.25">
      <c r="A20" s="141" t="s">
        <v>54</v>
      </c>
      <c r="B20" s="142" t="s">
        <v>55</v>
      </c>
      <c r="C20" s="142" t="s">
        <v>56</v>
      </c>
      <c r="D20" s="143">
        <v>17</v>
      </c>
      <c r="E20" s="143">
        <v>130</v>
      </c>
      <c r="F20" s="143">
        <v>0</v>
      </c>
      <c r="G20" s="143">
        <f t="shared" si="1"/>
        <v>147</v>
      </c>
      <c r="H20" s="143">
        <v>8</v>
      </c>
      <c r="I20" s="144">
        <v>221</v>
      </c>
      <c r="J20" s="145">
        <f t="shared" si="0"/>
        <v>0.66515837104072395</v>
      </c>
    </row>
    <row r="21" spans="1:22" x14ac:dyDescent="0.25">
      <c r="A21" s="141" t="s">
        <v>54</v>
      </c>
      <c r="B21" s="142" t="s">
        <v>55</v>
      </c>
      <c r="C21" s="142" t="s">
        <v>58</v>
      </c>
      <c r="D21" s="143">
        <v>0</v>
      </c>
      <c r="E21" s="143">
        <v>0</v>
      </c>
      <c r="F21" s="143">
        <v>0</v>
      </c>
      <c r="G21" s="143">
        <f t="shared" ref="G21:G22" si="2">SUM(D21:F21)</f>
        <v>0</v>
      </c>
      <c r="H21" s="143">
        <v>0</v>
      </c>
      <c r="I21" s="144">
        <v>221</v>
      </c>
      <c r="J21" s="145">
        <f t="shared" ref="J21:J22" si="3">G21/I21</f>
        <v>0</v>
      </c>
    </row>
    <row r="22" spans="1:22" x14ac:dyDescent="0.25">
      <c r="A22" s="141" t="s">
        <v>59</v>
      </c>
      <c r="B22" s="142" t="s">
        <v>60</v>
      </c>
      <c r="C22" s="142" t="s">
        <v>61</v>
      </c>
      <c r="D22" s="143">
        <v>0</v>
      </c>
      <c r="E22" s="143">
        <v>3</v>
      </c>
      <c r="F22" s="143">
        <v>0</v>
      </c>
      <c r="G22" s="143">
        <f t="shared" si="2"/>
        <v>3</v>
      </c>
      <c r="H22" s="143">
        <v>0</v>
      </c>
      <c r="I22" s="144">
        <v>182</v>
      </c>
      <c r="J22" s="145">
        <f t="shared" si="3"/>
        <v>1.6483516483516484E-2</v>
      </c>
    </row>
    <row r="23" spans="1:22" x14ac:dyDescent="0.25">
      <c r="A23" s="93" t="s">
        <v>62</v>
      </c>
      <c r="B23" s="94" t="s">
        <v>63</v>
      </c>
      <c r="C23" s="94" t="s">
        <v>64</v>
      </c>
      <c r="D23" s="119">
        <v>0</v>
      </c>
      <c r="E23" s="119">
        <v>24</v>
      </c>
      <c r="F23" s="119">
        <v>0</v>
      </c>
      <c r="G23" s="119">
        <f t="shared" si="1"/>
        <v>24</v>
      </c>
      <c r="H23" s="119">
        <v>0</v>
      </c>
      <c r="I23" s="120">
        <v>29</v>
      </c>
      <c r="J23" s="121">
        <f t="shared" si="0"/>
        <v>0.82758620689655171</v>
      </c>
    </row>
    <row r="24" spans="1:22" x14ac:dyDescent="0.25">
      <c r="A24" s="141" t="s">
        <v>65</v>
      </c>
      <c r="B24" s="142" t="s">
        <v>66</v>
      </c>
      <c r="C24" s="142" t="s">
        <v>67</v>
      </c>
      <c r="D24" s="143">
        <v>3</v>
      </c>
      <c r="E24" s="143">
        <v>33</v>
      </c>
      <c r="F24" s="143">
        <v>0</v>
      </c>
      <c r="G24" s="143">
        <f t="shared" si="1"/>
        <v>36</v>
      </c>
      <c r="H24" s="143">
        <v>5</v>
      </c>
      <c r="I24" s="144">
        <v>124</v>
      </c>
      <c r="J24" s="145">
        <f t="shared" si="0"/>
        <v>0.29032258064516131</v>
      </c>
    </row>
    <row r="25" spans="1:22" x14ac:dyDescent="0.25">
      <c r="A25" s="141" t="s">
        <v>68</v>
      </c>
      <c r="B25" s="142" t="s">
        <v>66</v>
      </c>
      <c r="C25" s="142" t="s">
        <v>69</v>
      </c>
      <c r="D25" s="143">
        <v>1</v>
      </c>
      <c r="E25" s="143">
        <v>19</v>
      </c>
      <c r="F25" s="143">
        <v>0</v>
      </c>
      <c r="G25" s="143">
        <f t="shared" si="1"/>
        <v>20</v>
      </c>
      <c r="H25" s="143">
        <v>1</v>
      </c>
      <c r="I25" s="144">
        <v>33</v>
      </c>
      <c r="J25" s="145">
        <f t="shared" si="0"/>
        <v>0.60606060606060608</v>
      </c>
    </row>
    <row r="26" spans="1:22" x14ac:dyDescent="0.25">
      <c r="A26" s="141" t="s">
        <v>70</v>
      </c>
      <c r="B26" s="142" t="s">
        <v>71</v>
      </c>
      <c r="C26" s="142" t="s">
        <v>72</v>
      </c>
      <c r="D26" s="143">
        <v>0</v>
      </c>
      <c r="E26" s="143">
        <v>4</v>
      </c>
      <c r="F26" s="143">
        <v>0</v>
      </c>
      <c r="G26" s="143">
        <f t="shared" si="1"/>
        <v>4</v>
      </c>
      <c r="H26" s="143">
        <v>0</v>
      </c>
      <c r="I26" s="144">
        <v>24</v>
      </c>
      <c r="J26" s="145">
        <f t="shared" si="0"/>
        <v>0.16666666666666666</v>
      </c>
    </row>
    <row r="27" spans="1:22" x14ac:dyDescent="0.25">
      <c r="A27" s="141" t="s">
        <v>73</v>
      </c>
      <c r="B27" s="142" t="s">
        <v>71</v>
      </c>
      <c r="C27" s="142" t="s">
        <v>74</v>
      </c>
      <c r="D27" s="143">
        <v>1</v>
      </c>
      <c r="E27" s="143">
        <v>5</v>
      </c>
      <c r="F27" s="143">
        <v>0</v>
      </c>
      <c r="G27" s="143">
        <f t="shared" si="1"/>
        <v>6</v>
      </c>
      <c r="H27" s="143">
        <v>0</v>
      </c>
      <c r="I27" s="144">
        <v>27</v>
      </c>
      <c r="J27" s="145">
        <f t="shared" si="0"/>
        <v>0.22222222222222221</v>
      </c>
    </row>
    <row r="28" spans="1:22" x14ac:dyDescent="0.25">
      <c r="A28" s="141" t="s">
        <v>75</v>
      </c>
      <c r="B28" s="142" t="s">
        <v>76</v>
      </c>
      <c r="C28" s="142" t="s">
        <v>77</v>
      </c>
      <c r="D28" s="143">
        <v>1</v>
      </c>
      <c r="E28" s="143">
        <v>23</v>
      </c>
      <c r="F28" s="143">
        <v>0</v>
      </c>
      <c r="G28" s="143">
        <f t="shared" si="1"/>
        <v>24</v>
      </c>
      <c r="H28" s="143">
        <v>1</v>
      </c>
      <c r="I28" s="144">
        <v>43</v>
      </c>
      <c r="J28" s="145">
        <f t="shared" si="0"/>
        <v>0.55813953488372092</v>
      </c>
    </row>
    <row r="29" spans="1:22" x14ac:dyDescent="0.25">
      <c r="A29" s="141" t="s">
        <v>78</v>
      </c>
      <c r="B29" s="142" t="s">
        <v>79</v>
      </c>
      <c r="C29" s="142" t="s">
        <v>80</v>
      </c>
      <c r="D29" s="143">
        <v>0</v>
      </c>
      <c r="E29" s="143">
        <v>0</v>
      </c>
      <c r="F29" s="143">
        <v>0</v>
      </c>
      <c r="G29" s="143">
        <f t="shared" si="1"/>
        <v>0</v>
      </c>
      <c r="H29" s="143">
        <v>0</v>
      </c>
      <c r="I29" s="144">
        <v>2</v>
      </c>
      <c r="J29" s="145">
        <f t="shared" si="0"/>
        <v>0</v>
      </c>
    </row>
    <row r="30" spans="1:22" x14ac:dyDescent="0.25">
      <c r="A30" s="141" t="s">
        <v>81</v>
      </c>
      <c r="B30" s="142" t="s">
        <v>82</v>
      </c>
      <c r="C30" s="142" t="s">
        <v>83</v>
      </c>
      <c r="D30" s="143">
        <v>0</v>
      </c>
      <c r="E30" s="143">
        <v>0</v>
      </c>
      <c r="F30" s="143">
        <v>0</v>
      </c>
      <c r="G30" s="143">
        <f t="shared" si="1"/>
        <v>0</v>
      </c>
      <c r="H30" s="143">
        <v>0</v>
      </c>
      <c r="I30" s="144">
        <v>3</v>
      </c>
      <c r="J30" s="145">
        <f t="shared" si="0"/>
        <v>0</v>
      </c>
    </row>
    <row r="31" spans="1:22" x14ac:dyDescent="0.25">
      <c r="A31" s="141" t="s">
        <v>84</v>
      </c>
      <c r="B31" s="142" t="s">
        <v>85</v>
      </c>
      <c r="C31" s="142" t="s">
        <v>86</v>
      </c>
      <c r="D31" s="143">
        <v>3</v>
      </c>
      <c r="E31" s="143">
        <v>48</v>
      </c>
      <c r="F31" s="143">
        <v>0</v>
      </c>
      <c r="G31" s="143">
        <f t="shared" si="1"/>
        <v>51</v>
      </c>
      <c r="H31" s="143">
        <v>0</v>
      </c>
      <c r="I31" s="144">
        <v>195</v>
      </c>
      <c r="J31" s="145">
        <f t="shared" si="0"/>
        <v>0.26153846153846155</v>
      </c>
      <c r="V31" s="5" t="s">
        <v>87</v>
      </c>
    </row>
    <row r="32" spans="1:22" x14ac:dyDescent="0.25">
      <c r="A32" s="93" t="s">
        <v>88</v>
      </c>
      <c r="B32" s="94" t="s">
        <v>89</v>
      </c>
      <c r="C32" s="94" t="s">
        <v>90</v>
      </c>
      <c r="D32" s="119">
        <v>1</v>
      </c>
      <c r="E32" s="119">
        <v>30</v>
      </c>
      <c r="F32" s="119">
        <v>0</v>
      </c>
      <c r="G32" s="119">
        <f t="shared" si="1"/>
        <v>31</v>
      </c>
      <c r="H32" s="119">
        <v>0</v>
      </c>
      <c r="I32" s="120">
        <v>29</v>
      </c>
      <c r="J32" s="121">
        <f t="shared" si="0"/>
        <v>1.0689655172413792</v>
      </c>
    </row>
    <row r="33" spans="1:10" s="10" customFormat="1" x14ac:dyDescent="0.25">
      <c r="A33" s="93" t="s">
        <v>91</v>
      </c>
      <c r="B33" s="94" t="s">
        <v>92</v>
      </c>
      <c r="C33" s="94" t="s">
        <v>93</v>
      </c>
      <c r="D33" s="119">
        <v>4</v>
      </c>
      <c r="E33" s="119">
        <v>107</v>
      </c>
      <c r="F33" s="119">
        <v>0</v>
      </c>
      <c r="G33" s="119">
        <f t="shared" si="1"/>
        <v>111</v>
      </c>
      <c r="H33" s="119">
        <v>4</v>
      </c>
      <c r="I33" s="120">
        <v>73</v>
      </c>
      <c r="J33" s="121">
        <f t="shared" si="0"/>
        <v>1.5205479452054795</v>
      </c>
    </row>
    <row r="34" spans="1:10" s="10" customFormat="1" x14ac:dyDescent="0.25">
      <c r="A34" s="93" t="s">
        <v>94</v>
      </c>
      <c r="B34" s="94" t="s">
        <v>95</v>
      </c>
      <c r="C34" s="94" t="s">
        <v>96</v>
      </c>
      <c r="D34" s="119">
        <v>0</v>
      </c>
      <c r="E34" s="119">
        <v>8</v>
      </c>
      <c r="F34" s="119">
        <v>0</v>
      </c>
      <c r="G34" s="119">
        <f t="shared" si="1"/>
        <v>8</v>
      </c>
      <c r="H34" s="119">
        <v>0</v>
      </c>
      <c r="I34" s="120">
        <v>5</v>
      </c>
      <c r="J34" s="121">
        <f t="shared" si="0"/>
        <v>1.6</v>
      </c>
    </row>
    <row r="35" spans="1:10" s="10" customFormat="1" x14ac:dyDescent="0.25">
      <c r="A35" s="93" t="s">
        <v>97</v>
      </c>
      <c r="B35" s="94" t="s">
        <v>98</v>
      </c>
      <c r="C35" s="94" t="s">
        <v>99</v>
      </c>
      <c r="D35" s="119">
        <v>0</v>
      </c>
      <c r="E35" s="119">
        <v>9</v>
      </c>
      <c r="F35" s="119">
        <v>0</v>
      </c>
      <c r="G35" s="119">
        <f t="shared" si="1"/>
        <v>9</v>
      </c>
      <c r="H35" s="119">
        <v>0</v>
      </c>
      <c r="I35" s="120">
        <v>9</v>
      </c>
      <c r="J35" s="121">
        <f t="shared" si="0"/>
        <v>1</v>
      </c>
    </row>
    <row r="36" spans="1:10" x14ac:dyDescent="0.25">
      <c r="A36" s="93" t="s">
        <v>100</v>
      </c>
      <c r="B36" s="94" t="s">
        <v>101</v>
      </c>
      <c r="C36" s="94" t="s">
        <v>102</v>
      </c>
      <c r="D36" s="119">
        <v>0</v>
      </c>
      <c r="E36" s="119">
        <v>8</v>
      </c>
      <c r="F36" s="119">
        <v>0</v>
      </c>
      <c r="G36" s="119">
        <f t="shared" si="1"/>
        <v>8</v>
      </c>
      <c r="H36" s="119">
        <v>0</v>
      </c>
      <c r="I36" s="120">
        <v>9</v>
      </c>
      <c r="J36" s="121">
        <f t="shared" si="0"/>
        <v>0.88888888888888884</v>
      </c>
    </row>
    <row r="37" spans="1:10" s="10" customFormat="1" x14ac:dyDescent="0.25">
      <c r="A37" s="148" t="s">
        <v>103</v>
      </c>
      <c r="B37" s="142" t="s">
        <v>104</v>
      </c>
      <c r="C37" s="142" t="s">
        <v>105</v>
      </c>
      <c r="D37" s="143">
        <v>0</v>
      </c>
      <c r="E37" s="143">
        <v>3</v>
      </c>
      <c r="F37" s="143">
        <v>0</v>
      </c>
      <c r="G37" s="143">
        <f t="shared" si="1"/>
        <v>3</v>
      </c>
      <c r="H37" s="143">
        <v>0</v>
      </c>
      <c r="I37" s="144">
        <v>5</v>
      </c>
      <c r="J37" s="145">
        <f t="shared" si="0"/>
        <v>0.6</v>
      </c>
    </row>
    <row r="38" spans="1:10" x14ac:dyDescent="0.25">
      <c r="A38" s="95" t="s">
        <v>106</v>
      </c>
      <c r="B38" s="94" t="s">
        <v>107</v>
      </c>
      <c r="C38" s="94" t="s">
        <v>108</v>
      </c>
      <c r="D38" s="119">
        <v>2</v>
      </c>
      <c r="E38" s="119">
        <v>34</v>
      </c>
      <c r="F38" s="119">
        <v>0</v>
      </c>
      <c r="G38" s="119">
        <f t="shared" si="1"/>
        <v>36</v>
      </c>
      <c r="H38" s="119">
        <v>2</v>
      </c>
      <c r="I38" s="120">
        <v>21</v>
      </c>
      <c r="J38" s="121">
        <f t="shared" si="0"/>
        <v>1.7142857142857142</v>
      </c>
    </row>
    <row r="39" spans="1:10" x14ac:dyDescent="0.25">
      <c r="A39" s="93" t="s">
        <v>109</v>
      </c>
      <c r="B39" s="94" t="s">
        <v>110</v>
      </c>
      <c r="C39" s="94" t="s">
        <v>111</v>
      </c>
      <c r="D39" s="119">
        <v>1</v>
      </c>
      <c r="E39" s="119">
        <v>34</v>
      </c>
      <c r="F39" s="119">
        <v>0</v>
      </c>
      <c r="G39" s="119">
        <f t="shared" si="1"/>
        <v>35</v>
      </c>
      <c r="H39" s="119">
        <v>1</v>
      </c>
      <c r="I39" s="120">
        <v>30</v>
      </c>
      <c r="J39" s="121">
        <f t="shared" si="0"/>
        <v>1.1666666666666667</v>
      </c>
    </row>
    <row r="40" spans="1:10" x14ac:dyDescent="0.25">
      <c r="A40" s="141" t="s">
        <v>112</v>
      </c>
      <c r="B40" s="142" t="s">
        <v>113</v>
      </c>
      <c r="C40" s="142" t="s">
        <v>114</v>
      </c>
      <c r="D40" s="143">
        <v>6</v>
      </c>
      <c r="E40" s="143">
        <v>26</v>
      </c>
      <c r="F40" s="143">
        <v>0</v>
      </c>
      <c r="G40" s="143">
        <f t="shared" si="1"/>
        <v>32</v>
      </c>
      <c r="H40" s="143">
        <v>1</v>
      </c>
      <c r="I40" s="144">
        <v>60</v>
      </c>
      <c r="J40" s="145">
        <f t="shared" si="0"/>
        <v>0.53333333333333333</v>
      </c>
    </row>
    <row r="41" spans="1:10" x14ac:dyDescent="0.25">
      <c r="A41" s="93" t="s">
        <v>115</v>
      </c>
      <c r="B41" s="94" t="s">
        <v>116</v>
      </c>
      <c r="C41" s="94" t="s">
        <v>117</v>
      </c>
      <c r="D41" s="119">
        <v>1</v>
      </c>
      <c r="E41" s="119">
        <v>3</v>
      </c>
      <c r="F41" s="119">
        <v>0</v>
      </c>
      <c r="G41" s="119">
        <f t="shared" si="1"/>
        <v>4</v>
      </c>
      <c r="H41" s="119">
        <v>0</v>
      </c>
      <c r="I41" s="120">
        <v>5</v>
      </c>
      <c r="J41" s="121">
        <f t="shared" si="0"/>
        <v>0.8</v>
      </c>
    </row>
    <row r="42" spans="1:10" x14ac:dyDescent="0.25">
      <c r="A42" s="93" t="s">
        <v>118</v>
      </c>
      <c r="B42" s="94" t="s">
        <v>119</v>
      </c>
      <c r="C42" s="94" t="s">
        <v>120</v>
      </c>
      <c r="D42" s="119">
        <v>0</v>
      </c>
      <c r="E42" s="119">
        <v>10</v>
      </c>
      <c r="F42" s="119">
        <v>0</v>
      </c>
      <c r="G42" s="119">
        <f t="shared" si="1"/>
        <v>10</v>
      </c>
      <c r="H42" s="119">
        <v>0</v>
      </c>
      <c r="I42" s="120">
        <v>5</v>
      </c>
      <c r="J42" s="121">
        <f t="shared" si="0"/>
        <v>2</v>
      </c>
    </row>
    <row r="43" spans="1:10" s="10" customFormat="1" x14ac:dyDescent="0.25">
      <c r="A43" s="141" t="s">
        <v>121</v>
      </c>
      <c r="B43" s="142" t="s">
        <v>122</v>
      </c>
      <c r="C43" s="142" t="s">
        <v>123</v>
      </c>
      <c r="D43" s="143">
        <v>6</v>
      </c>
      <c r="E43" s="143">
        <v>45</v>
      </c>
      <c r="F43" s="143">
        <v>0</v>
      </c>
      <c r="G43" s="143">
        <f t="shared" si="1"/>
        <v>51</v>
      </c>
      <c r="H43" s="143">
        <v>0</v>
      </c>
      <c r="I43" s="144">
        <v>68</v>
      </c>
      <c r="J43" s="145">
        <f t="shared" si="0"/>
        <v>0.75</v>
      </c>
    </row>
    <row r="44" spans="1:10" s="10" customFormat="1" x14ac:dyDescent="0.25">
      <c r="A44" s="93" t="s">
        <v>124</v>
      </c>
      <c r="B44" s="94" t="s">
        <v>122</v>
      </c>
      <c r="C44" s="94" t="s">
        <v>125</v>
      </c>
      <c r="D44" s="119">
        <v>0</v>
      </c>
      <c r="E44" s="119">
        <v>11</v>
      </c>
      <c r="F44" s="119">
        <v>0</v>
      </c>
      <c r="G44" s="119">
        <f t="shared" si="1"/>
        <v>11</v>
      </c>
      <c r="H44" s="119">
        <v>0</v>
      </c>
      <c r="I44" s="120">
        <v>12</v>
      </c>
      <c r="J44" s="121">
        <f t="shared" si="0"/>
        <v>0.91666666666666663</v>
      </c>
    </row>
    <row r="45" spans="1:10" s="10" customFormat="1" x14ac:dyDescent="0.25">
      <c r="A45" s="141" t="s">
        <v>126</v>
      </c>
      <c r="B45" s="142" t="s">
        <v>127</v>
      </c>
      <c r="C45" s="142" t="s">
        <v>127</v>
      </c>
      <c r="D45" s="143">
        <v>0</v>
      </c>
      <c r="E45" s="143">
        <v>5</v>
      </c>
      <c r="F45" s="143">
        <v>0</v>
      </c>
      <c r="G45" s="143">
        <f t="shared" si="1"/>
        <v>5</v>
      </c>
      <c r="H45" s="143">
        <v>0</v>
      </c>
      <c r="I45" s="144">
        <v>34</v>
      </c>
      <c r="J45" s="145">
        <f t="shared" si="0"/>
        <v>0.14705882352941177</v>
      </c>
    </row>
    <row r="46" spans="1:10" s="10" customFormat="1" x14ac:dyDescent="0.25">
      <c r="A46" s="141" t="s">
        <v>128</v>
      </c>
      <c r="B46" s="142" t="s">
        <v>129</v>
      </c>
      <c r="C46" s="142" t="s">
        <v>130</v>
      </c>
      <c r="D46" s="143">
        <v>0</v>
      </c>
      <c r="E46" s="143">
        <v>2</v>
      </c>
      <c r="F46" s="143">
        <v>0</v>
      </c>
      <c r="G46" s="143">
        <f t="shared" si="1"/>
        <v>2</v>
      </c>
      <c r="H46" s="143">
        <v>0</v>
      </c>
      <c r="I46" s="144">
        <v>18</v>
      </c>
      <c r="J46" s="145">
        <f t="shared" si="0"/>
        <v>0.1111111111111111</v>
      </c>
    </row>
    <row r="47" spans="1:10" x14ac:dyDescent="0.25">
      <c r="A47" s="93" t="s">
        <v>131</v>
      </c>
      <c r="B47" s="94" t="s">
        <v>132</v>
      </c>
      <c r="C47" s="94" t="s">
        <v>133</v>
      </c>
      <c r="D47" s="119">
        <v>1</v>
      </c>
      <c r="E47" s="119">
        <v>14</v>
      </c>
      <c r="F47" s="119">
        <v>0</v>
      </c>
      <c r="G47" s="119">
        <f t="shared" si="1"/>
        <v>15</v>
      </c>
      <c r="H47" s="119">
        <v>1</v>
      </c>
      <c r="I47" s="120">
        <v>15</v>
      </c>
      <c r="J47" s="121">
        <f t="shared" si="0"/>
        <v>1</v>
      </c>
    </row>
    <row r="48" spans="1:10" s="10" customFormat="1" x14ac:dyDescent="0.25">
      <c r="A48" s="141" t="s">
        <v>134</v>
      </c>
      <c r="B48" s="142" t="s">
        <v>135</v>
      </c>
      <c r="C48" s="142" t="s">
        <v>136</v>
      </c>
      <c r="D48" s="143">
        <v>1</v>
      </c>
      <c r="E48" s="143">
        <v>39</v>
      </c>
      <c r="F48" s="143">
        <v>0</v>
      </c>
      <c r="G48" s="143">
        <f t="shared" si="1"/>
        <v>40</v>
      </c>
      <c r="H48" s="143">
        <v>0</v>
      </c>
      <c r="I48" s="144">
        <v>55</v>
      </c>
      <c r="J48" s="145">
        <f t="shared" si="0"/>
        <v>0.72727272727272729</v>
      </c>
    </row>
    <row r="49" spans="1:10" s="10" customFormat="1" x14ac:dyDescent="0.25">
      <c r="A49" s="93" t="s">
        <v>137</v>
      </c>
      <c r="B49" s="94" t="s">
        <v>138</v>
      </c>
      <c r="C49" s="94" t="s">
        <v>139</v>
      </c>
      <c r="D49" s="119">
        <v>2</v>
      </c>
      <c r="E49" s="119">
        <v>53</v>
      </c>
      <c r="F49" s="119">
        <v>0</v>
      </c>
      <c r="G49" s="119">
        <f t="shared" si="1"/>
        <v>55</v>
      </c>
      <c r="H49" s="119">
        <v>0</v>
      </c>
      <c r="I49" s="120">
        <v>68</v>
      </c>
      <c r="J49" s="121">
        <f t="shared" si="0"/>
        <v>0.80882352941176472</v>
      </c>
    </row>
    <row r="50" spans="1:10" s="10" customFormat="1" x14ac:dyDescent="0.25">
      <c r="A50" s="141" t="s">
        <v>140</v>
      </c>
      <c r="B50" s="142" t="s">
        <v>141</v>
      </c>
      <c r="C50" s="142" t="s">
        <v>142</v>
      </c>
      <c r="D50" s="143">
        <v>2</v>
      </c>
      <c r="E50" s="143">
        <v>57</v>
      </c>
      <c r="F50" s="143">
        <v>0</v>
      </c>
      <c r="G50" s="143">
        <f t="shared" si="1"/>
        <v>59</v>
      </c>
      <c r="H50" s="143">
        <v>0</v>
      </c>
      <c r="I50" s="144">
        <v>99</v>
      </c>
      <c r="J50" s="145">
        <f t="shared" si="0"/>
        <v>0.59595959595959591</v>
      </c>
    </row>
    <row r="51" spans="1:10" s="10" customFormat="1" x14ac:dyDescent="0.25">
      <c r="A51" s="148" t="s">
        <v>143</v>
      </c>
      <c r="B51" s="142" t="s">
        <v>144</v>
      </c>
      <c r="C51" s="142" t="s">
        <v>145</v>
      </c>
      <c r="D51" s="143">
        <v>1</v>
      </c>
      <c r="E51" s="143">
        <v>19</v>
      </c>
      <c r="F51" s="143">
        <v>0</v>
      </c>
      <c r="G51" s="143">
        <f t="shared" si="1"/>
        <v>20</v>
      </c>
      <c r="H51" s="143">
        <v>1</v>
      </c>
      <c r="I51" s="144">
        <v>32</v>
      </c>
      <c r="J51" s="145">
        <f t="shared" si="0"/>
        <v>0.625</v>
      </c>
    </row>
    <row r="52" spans="1:10" s="10" customFormat="1" x14ac:dyDescent="0.25">
      <c r="A52" s="141" t="s">
        <v>146</v>
      </c>
      <c r="B52" s="142" t="s">
        <v>147</v>
      </c>
      <c r="C52" s="142" t="s">
        <v>148</v>
      </c>
      <c r="D52" s="143">
        <v>0</v>
      </c>
      <c r="E52" s="143">
        <v>0</v>
      </c>
      <c r="F52" s="143">
        <v>0</v>
      </c>
      <c r="G52" s="143">
        <f t="shared" si="1"/>
        <v>0</v>
      </c>
      <c r="H52" s="143">
        <v>0</v>
      </c>
      <c r="I52" s="144">
        <v>11</v>
      </c>
      <c r="J52" s="145">
        <f t="shared" si="0"/>
        <v>0</v>
      </c>
    </row>
    <row r="53" spans="1:10" s="10" customFormat="1" x14ac:dyDescent="0.25">
      <c r="A53" s="141" t="s">
        <v>149</v>
      </c>
      <c r="B53" s="142" t="s">
        <v>147</v>
      </c>
      <c r="C53" s="142" t="s">
        <v>150</v>
      </c>
      <c r="D53" s="143">
        <v>0</v>
      </c>
      <c r="E53" s="143">
        <v>0</v>
      </c>
      <c r="F53" s="143">
        <v>0</v>
      </c>
      <c r="G53" s="143">
        <f t="shared" si="1"/>
        <v>0</v>
      </c>
      <c r="H53" s="143">
        <v>0</v>
      </c>
      <c r="I53" s="144">
        <v>10</v>
      </c>
      <c r="J53" s="145">
        <f t="shared" si="0"/>
        <v>0</v>
      </c>
    </row>
    <row r="54" spans="1:10" s="10" customFormat="1" x14ac:dyDescent="0.25">
      <c r="A54" s="141" t="s">
        <v>151</v>
      </c>
      <c r="B54" s="142" t="s">
        <v>152</v>
      </c>
      <c r="C54" s="142" t="s">
        <v>153</v>
      </c>
      <c r="D54" s="143">
        <v>0</v>
      </c>
      <c r="E54" s="143">
        <v>5</v>
      </c>
      <c r="F54" s="143">
        <v>0</v>
      </c>
      <c r="G54" s="143">
        <f t="shared" si="1"/>
        <v>5</v>
      </c>
      <c r="H54" s="143">
        <v>0</v>
      </c>
      <c r="I54" s="144">
        <v>31</v>
      </c>
      <c r="J54" s="145">
        <f t="shared" si="0"/>
        <v>0.16129032258064516</v>
      </c>
    </row>
    <row r="55" spans="1:10" x14ac:dyDescent="0.25">
      <c r="A55" s="141" t="s">
        <v>154</v>
      </c>
      <c r="B55" s="142" t="s">
        <v>155</v>
      </c>
      <c r="C55" s="142" t="s">
        <v>156</v>
      </c>
      <c r="D55" s="143">
        <v>0</v>
      </c>
      <c r="E55" s="143">
        <v>6</v>
      </c>
      <c r="F55" s="143">
        <v>0</v>
      </c>
      <c r="G55" s="143">
        <f t="shared" si="1"/>
        <v>6</v>
      </c>
      <c r="H55" s="143">
        <v>0</v>
      </c>
      <c r="I55" s="144">
        <v>9</v>
      </c>
      <c r="J55" s="145">
        <f t="shared" si="0"/>
        <v>0.66666666666666663</v>
      </c>
    </row>
    <row r="56" spans="1:10" x14ac:dyDescent="0.25">
      <c r="A56" s="93" t="s">
        <v>157</v>
      </c>
      <c r="B56" s="94" t="s">
        <v>155</v>
      </c>
      <c r="C56" s="94" t="s">
        <v>158</v>
      </c>
      <c r="D56" s="119">
        <v>1</v>
      </c>
      <c r="E56" s="119">
        <v>15</v>
      </c>
      <c r="F56" s="119">
        <v>0</v>
      </c>
      <c r="G56" s="119">
        <f t="shared" si="1"/>
        <v>16</v>
      </c>
      <c r="H56" s="119">
        <v>1</v>
      </c>
      <c r="I56" s="120">
        <v>19</v>
      </c>
      <c r="J56" s="121">
        <f t="shared" si="0"/>
        <v>0.84210526315789469</v>
      </c>
    </row>
    <row r="57" spans="1:10" s="10" customFormat="1" x14ac:dyDescent="0.25">
      <c r="A57" s="93" t="s">
        <v>159</v>
      </c>
      <c r="B57" s="94" t="s">
        <v>160</v>
      </c>
      <c r="C57" s="94" t="s">
        <v>161</v>
      </c>
      <c r="D57" s="119">
        <v>0</v>
      </c>
      <c r="E57" s="119">
        <v>20</v>
      </c>
      <c r="F57" s="119">
        <v>0</v>
      </c>
      <c r="G57" s="119">
        <f t="shared" si="1"/>
        <v>20</v>
      </c>
      <c r="H57" s="119">
        <v>0</v>
      </c>
      <c r="I57" s="120">
        <v>23</v>
      </c>
      <c r="J57" s="121">
        <f t="shared" si="0"/>
        <v>0.86956521739130432</v>
      </c>
    </row>
    <row r="58" spans="1:10" s="10" customFormat="1" x14ac:dyDescent="0.25">
      <c r="A58" s="141" t="s">
        <v>162</v>
      </c>
      <c r="B58" s="142" t="s">
        <v>163</v>
      </c>
      <c r="C58" s="142" t="s">
        <v>164</v>
      </c>
      <c r="D58" s="143">
        <v>2</v>
      </c>
      <c r="E58" s="143">
        <v>19</v>
      </c>
      <c r="F58" s="143">
        <v>0</v>
      </c>
      <c r="G58" s="143">
        <f t="shared" si="1"/>
        <v>21</v>
      </c>
      <c r="H58" s="143">
        <v>2</v>
      </c>
      <c r="I58" s="144">
        <v>30</v>
      </c>
      <c r="J58" s="145">
        <f t="shared" si="0"/>
        <v>0.7</v>
      </c>
    </row>
    <row r="59" spans="1:10" x14ac:dyDescent="0.25">
      <c r="A59" s="93" t="s">
        <v>165</v>
      </c>
      <c r="B59" s="94" t="s">
        <v>166</v>
      </c>
      <c r="C59" s="94" t="s">
        <v>167</v>
      </c>
      <c r="D59" s="119">
        <v>7</v>
      </c>
      <c r="E59" s="119">
        <v>54</v>
      </c>
      <c r="F59" s="119">
        <v>0</v>
      </c>
      <c r="G59" s="119">
        <f t="shared" si="1"/>
        <v>61</v>
      </c>
      <c r="H59" s="119">
        <v>4</v>
      </c>
      <c r="I59" s="120">
        <v>64</v>
      </c>
      <c r="J59" s="121">
        <f t="shared" si="0"/>
        <v>0.953125</v>
      </c>
    </row>
    <row r="60" spans="1:10" x14ac:dyDescent="0.25">
      <c r="A60" s="93" t="s">
        <v>168</v>
      </c>
      <c r="B60" s="94" t="s">
        <v>169</v>
      </c>
      <c r="C60" s="94" t="s">
        <v>170</v>
      </c>
      <c r="D60" s="119">
        <v>1</v>
      </c>
      <c r="E60" s="119">
        <v>17</v>
      </c>
      <c r="F60" s="119">
        <v>0</v>
      </c>
      <c r="G60" s="119">
        <f t="shared" si="1"/>
        <v>18</v>
      </c>
      <c r="H60" s="119">
        <v>0</v>
      </c>
      <c r="I60" s="120">
        <v>16</v>
      </c>
      <c r="J60" s="121">
        <f t="shared" si="0"/>
        <v>1.125</v>
      </c>
    </row>
    <row r="61" spans="1:10" s="10" customFormat="1" x14ac:dyDescent="0.25">
      <c r="A61" s="141" t="s">
        <v>171</v>
      </c>
      <c r="B61" s="142" t="s">
        <v>172</v>
      </c>
      <c r="C61" s="142" t="s">
        <v>172</v>
      </c>
      <c r="D61" s="143">
        <v>4</v>
      </c>
      <c r="E61" s="143">
        <v>68</v>
      </c>
      <c r="F61" s="143">
        <v>0</v>
      </c>
      <c r="G61" s="143">
        <f t="shared" si="1"/>
        <v>72</v>
      </c>
      <c r="H61" s="143">
        <v>1</v>
      </c>
      <c r="I61" s="144">
        <v>108</v>
      </c>
      <c r="J61" s="145">
        <f t="shared" si="0"/>
        <v>0.66666666666666663</v>
      </c>
    </row>
    <row r="62" spans="1:10" s="10" customFormat="1" x14ac:dyDescent="0.25">
      <c r="A62" s="93" t="s">
        <v>173</v>
      </c>
      <c r="B62" s="94" t="s">
        <v>174</v>
      </c>
      <c r="C62" s="94" t="s">
        <v>175</v>
      </c>
      <c r="D62" s="119">
        <v>0</v>
      </c>
      <c r="E62" s="119">
        <v>17</v>
      </c>
      <c r="F62" s="119">
        <v>0</v>
      </c>
      <c r="G62" s="119">
        <f t="shared" si="1"/>
        <v>17</v>
      </c>
      <c r="H62" s="119">
        <v>0</v>
      </c>
      <c r="I62" s="120">
        <v>16</v>
      </c>
      <c r="J62" s="121">
        <f t="shared" si="0"/>
        <v>1.0625</v>
      </c>
    </row>
    <row r="63" spans="1:10" x14ac:dyDescent="0.25">
      <c r="A63" s="141" t="s">
        <v>176</v>
      </c>
      <c r="B63" s="142" t="s">
        <v>177</v>
      </c>
      <c r="C63" s="142" t="s">
        <v>178</v>
      </c>
      <c r="D63" s="143">
        <v>0</v>
      </c>
      <c r="E63" s="143">
        <v>12</v>
      </c>
      <c r="F63" s="143">
        <v>0</v>
      </c>
      <c r="G63" s="143">
        <f t="shared" si="1"/>
        <v>12</v>
      </c>
      <c r="H63" s="143">
        <v>0</v>
      </c>
      <c r="I63" s="144">
        <v>19</v>
      </c>
      <c r="J63" s="145">
        <f t="shared" si="0"/>
        <v>0.63157894736842102</v>
      </c>
    </row>
    <row r="64" spans="1:10" x14ac:dyDescent="0.25">
      <c r="A64" s="93" t="s">
        <v>182</v>
      </c>
      <c r="B64" s="94" t="s">
        <v>180</v>
      </c>
      <c r="C64" s="94" t="s">
        <v>514</v>
      </c>
      <c r="D64" s="119">
        <v>0</v>
      </c>
      <c r="E64" s="119">
        <v>157</v>
      </c>
      <c r="F64" s="119">
        <v>0</v>
      </c>
      <c r="G64" s="119">
        <f t="shared" si="1"/>
        <v>157</v>
      </c>
      <c r="H64" s="119">
        <v>0</v>
      </c>
      <c r="I64" s="120">
        <v>143</v>
      </c>
      <c r="J64" s="121">
        <f t="shared" si="0"/>
        <v>1.0979020979020979</v>
      </c>
    </row>
    <row r="65" spans="1:28" s="10" customFormat="1" x14ac:dyDescent="0.25">
      <c r="A65" s="141" t="s">
        <v>184</v>
      </c>
      <c r="B65" s="142" t="s">
        <v>180</v>
      </c>
      <c r="C65" s="142" t="s">
        <v>185</v>
      </c>
      <c r="D65" s="143">
        <v>3</v>
      </c>
      <c r="E65" s="143">
        <v>94</v>
      </c>
      <c r="F65" s="143">
        <v>0</v>
      </c>
      <c r="G65" s="143">
        <f t="shared" si="1"/>
        <v>97</v>
      </c>
      <c r="H65" s="143">
        <v>0</v>
      </c>
      <c r="I65" s="144">
        <v>139</v>
      </c>
      <c r="J65" s="145">
        <f t="shared" si="0"/>
        <v>0.69784172661870503</v>
      </c>
    </row>
    <row r="66" spans="1:28" s="10" customFormat="1" x14ac:dyDescent="0.25">
      <c r="A66" s="93" t="s">
        <v>188</v>
      </c>
      <c r="B66" s="94" t="s">
        <v>180</v>
      </c>
      <c r="C66" s="94" t="s">
        <v>189</v>
      </c>
      <c r="D66" s="119">
        <v>2</v>
      </c>
      <c r="E66" s="119">
        <v>44</v>
      </c>
      <c r="F66" s="119">
        <v>0</v>
      </c>
      <c r="G66" s="119">
        <f t="shared" si="1"/>
        <v>46</v>
      </c>
      <c r="H66" s="119">
        <v>0</v>
      </c>
      <c r="I66" s="120">
        <v>48</v>
      </c>
      <c r="J66" s="121">
        <f t="shared" si="0"/>
        <v>0.95833333333333337</v>
      </c>
    </row>
    <row r="67" spans="1:28" x14ac:dyDescent="0.25">
      <c r="A67" s="148" t="s">
        <v>190</v>
      </c>
      <c r="B67" s="142" t="s">
        <v>180</v>
      </c>
      <c r="C67" s="142" t="s">
        <v>191</v>
      </c>
      <c r="D67" s="143">
        <v>3</v>
      </c>
      <c r="E67" s="143">
        <v>80</v>
      </c>
      <c r="F67" s="143">
        <v>0</v>
      </c>
      <c r="G67" s="143">
        <f t="shared" si="1"/>
        <v>83</v>
      </c>
      <c r="H67" s="143">
        <v>0</v>
      </c>
      <c r="I67" s="144">
        <v>117</v>
      </c>
      <c r="J67" s="145">
        <f t="shared" ref="J67:J115" si="4">G67/I67</f>
        <v>0.70940170940170943</v>
      </c>
    </row>
    <row r="68" spans="1:28" s="10" customFormat="1" x14ac:dyDescent="0.25">
      <c r="A68" s="93" t="s">
        <v>488</v>
      </c>
      <c r="B68" s="94" t="s">
        <v>180</v>
      </c>
      <c r="C68" s="94" t="s">
        <v>515</v>
      </c>
      <c r="D68" s="119">
        <v>3</v>
      </c>
      <c r="E68" s="119">
        <v>156</v>
      </c>
      <c r="F68" s="119">
        <v>0</v>
      </c>
      <c r="G68" s="119">
        <f t="shared" ref="G68:G114" si="5">SUM(D68:F68)</f>
        <v>159</v>
      </c>
      <c r="H68" s="119">
        <v>0</v>
      </c>
      <c r="I68" s="120">
        <v>192</v>
      </c>
      <c r="J68" s="121">
        <f t="shared" si="4"/>
        <v>0.828125</v>
      </c>
    </row>
    <row r="69" spans="1:28" s="10" customFormat="1" x14ac:dyDescent="0.25">
      <c r="A69" s="95" t="s">
        <v>192</v>
      </c>
      <c r="B69" s="94" t="s">
        <v>180</v>
      </c>
      <c r="C69" s="94" t="s">
        <v>193</v>
      </c>
      <c r="D69" s="119">
        <v>0</v>
      </c>
      <c r="E69" s="119">
        <v>78</v>
      </c>
      <c r="F69" s="119">
        <v>0</v>
      </c>
      <c r="G69" s="119">
        <f t="shared" si="5"/>
        <v>78</v>
      </c>
      <c r="H69" s="119">
        <v>0</v>
      </c>
      <c r="I69" s="120">
        <v>83</v>
      </c>
      <c r="J69" s="121">
        <f t="shared" si="4"/>
        <v>0.93975903614457834</v>
      </c>
    </row>
    <row r="70" spans="1:28" s="10" customFormat="1" x14ac:dyDescent="0.25">
      <c r="A70" s="141" t="s">
        <v>484</v>
      </c>
      <c r="B70" s="142" t="s">
        <v>180</v>
      </c>
      <c r="C70" s="142" t="s">
        <v>187</v>
      </c>
      <c r="D70" s="143">
        <v>0</v>
      </c>
      <c r="E70" s="143">
        <v>139</v>
      </c>
      <c r="F70" s="143">
        <v>0</v>
      </c>
      <c r="G70" s="143">
        <f t="shared" si="5"/>
        <v>139</v>
      </c>
      <c r="H70" s="143">
        <v>0</v>
      </c>
      <c r="I70" s="144">
        <v>251</v>
      </c>
      <c r="J70" s="145">
        <f t="shared" si="4"/>
        <v>0.55378486055776888</v>
      </c>
      <c r="AB70" s="10" t="s">
        <v>87</v>
      </c>
    </row>
    <row r="71" spans="1:28" s="10" customFormat="1" x14ac:dyDescent="0.25">
      <c r="A71" s="95" t="s">
        <v>194</v>
      </c>
      <c r="B71" s="94" t="s">
        <v>180</v>
      </c>
      <c r="C71" s="94" t="s">
        <v>195</v>
      </c>
      <c r="D71" s="119">
        <v>1</v>
      </c>
      <c r="E71" s="119">
        <v>39</v>
      </c>
      <c r="F71" s="119">
        <v>0</v>
      </c>
      <c r="G71" s="119">
        <f t="shared" si="5"/>
        <v>40</v>
      </c>
      <c r="H71" s="119">
        <v>0</v>
      </c>
      <c r="I71" s="120">
        <v>37</v>
      </c>
      <c r="J71" s="121">
        <f t="shared" si="4"/>
        <v>1.0810810810810811</v>
      </c>
    </row>
    <row r="72" spans="1:28" s="10" customFormat="1" x14ac:dyDescent="0.25">
      <c r="A72" s="93" t="s">
        <v>196</v>
      </c>
      <c r="B72" s="94" t="s">
        <v>180</v>
      </c>
      <c r="C72" s="94" t="s">
        <v>197</v>
      </c>
      <c r="D72" s="119">
        <v>2</v>
      </c>
      <c r="E72" s="119">
        <v>151</v>
      </c>
      <c r="F72" s="119">
        <v>0</v>
      </c>
      <c r="G72" s="119">
        <f t="shared" si="5"/>
        <v>153</v>
      </c>
      <c r="H72" s="119">
        <v>0</v>
      </c>
      <c r="I72" s="120">
        <v>189</v>
      </c>
      <c r="J72" s="121">
        <f t="shared" si="4"/>
        <v>0.80952380952380953</v>
      </c>
    </row>
    <row r="73" spans="1:28" s="10" customFormat="1" x14ac:dyDescent="0.25">
      <c r="A73" s="141" t="s">
        <v>198</v>
      </c>
      <c r="B73" s="142" t="s">
        <v>180</v>
      </c>
      <c r="C73" s="142" t="s">
        <v>199</v>
      </c>
      <c r="D73" s="143">
        <v>0</v>
      </c>
      <c r="E73" s="143">
        <v>334</v>
      </c>
      <c r="F73" s="143">
        <v>0</v>
      </c>
      <c r="G73" s="143">
        <f t="shared" si="5"/>
        <v>334</v>
      </c>
      <c r="H73" s="143">
        <v>0</v>
      </c>
      <c r="I73" s="144">
        <v>666</v>
      </c>
      <c r="J73" s="145">
        <f t="shared" si="4"/>
        <v>0.50150150150150152</v>
      </c>
    </row>
    <row r="74" spans="1:28" x14ac:dyDescent="0.25">
      <c r="A74" s="148" t="s">
        <v>200</v>
      </c>
      <c r="B74" s="142" t="s">
        <v>180</v>
      </c>
      <c r="C74" s="142" t="s">
        <v>201</v>
      </c>
      <c r="D74" s="143">
        <v>7</v>
      </c>
      <c r="E74" s="143">
        <v>95</v>
      </c>
      <c r="F74" s="143">
        <v>0</v>
      </c>
      <c r="G74" s="143">
        <f t="shared" si="5"/>
        <v>102</v>
      </c>
      <c r="H74" s="143">
        <v>1</v>
      </c>
      <c r="I74" s="144">
        <v>166</v>
      </c>
      <c r="J74" s="145">
        <f t="shared" si="4"/>
        <v>0.61445783132530118</v>
      </c>
    </row>
    <row r="75" spans="1:28" s="10" customFormat="1" x14ac:dyDescent="0.25">
      <c r="A75" s="141" t="s">
        <v>202</v>
      </c>
      <c r="B75" s="142" t="s">
        <v>180</v>
      </c>
      <c r="C75" s="142" t="s">
        <v>203</v>
      </c>
      <c r="D75" s="143">
        <v>1</v>
      </c>
      <c r="E75" s="143">
        <v>40</v>
      </c>
      <c r="F75" s="143">
        <v>0</v>
      </c>
      <c r="G75" s="143">
        <f t="shared" si="5"/>
        <v>41</v>
      </c>
      <c r="H75" s="143">
        <v>1</v>
      </c>
      <c r="I75" s="144">
        <v>598</v>
      </c>
      <c r="J75" s="145">
        <f t="shared" si="4"/>
        <v>6.8561872909698993E-2</v>
      </c>
    </row>
    <row r="76" spans="1:28" s="10" customFormat="1" x14ac:dyDescent="0.25">
      <c r="A76" s="141" t="s">
        <v>204</v>
      </c>
      <c r="B76" s="142" t="s">
        <v>180</v>
      </c>
      <c r="C76" s="142" t="s">
        <v>205</v>
      </c>
      <c r="D76" s="143">
        <v>2</v>
      </c>
      <c r="E76" s="143">
        <v>224</v>
      </c>
      <c r="F76" s="143">
        <v>0</v>
      </c>
      <c r="G76" s="143">
        <f t="shared" si="5"/>
        <v>226</v>
      </c>
      <c r="H76" s="143">
        <v>2</v>
      </c>
      <c r="I76" s="144">
        <v>329</v>
      </c>
      <c r="J76" s="145">
        <f t="shared" si="4"/>
        <v>0.68693009118541037</v>
      </c>
    </row>
    <row r="77" spans="1:28" x14ac:dyDescent="0.25">
      <c r="A77" s="141" t="s">
        <v>495</v>
      </c>
      <c r="B77" s="142" t="s">
        <v>180</v>
      </c>
      <c r="C77" s="142" t="s">
        <v>496</v>
      </c>
      <c r="D77" s="143">
        <v>0</v>
      </c>
      <c r="E77" s="143">
        <v>27</v>
      </c>
      <c r="F77" s="143">
        <v>0</v>
      </c>
      <c r="G77" s="143">
        <f t="shared" si="5"/>
        <v>27</v>
      </c>
      <c r="H77" s="143">
        <v>0</v>
      </c>
      <c r="I77" s="144">
        <v>165</v>
      </c>
      <c r="J77" s="145">
        <f t="shared" si="4"/>
        <v>0.16363636363636364</v>
      </c>
    </row>
    <row r="78" spans="1:28" x14ac:dyDescent="0.25">
      <c r="A78" s="95" t="s">
        <v>206</v>
      </c>
      <c r="B78" s="94" t="s">
        <v>180</v>
      </c>
      <c r="C78" s="94" t="s">
        <v>207</v>
      </c>
      <c r="D78" s="119">
        <v>0</v>
      </c>
      <c r="E78" s="119">
        <v>65</v>
      </c>
      <c r="F78" s="119">
        <v>0</v>
      </c>
      <c r="G78" s="119">
        <f t="shared" si="5"/>
        <v>65</v>
      </c>
      <c r="H78" s="119">
        <v>0</v>
      </c>
      <c r="I78" s="120">
        <v>60</v>
      </c>
      <c r="J78" s="121">
        <f t="shared" si="4"/>
        <v>1.0833333333333333</v>
      </c>
    </row>
    <row r="79" spans="1:28" s="10" customFormat="1" x14ac:dyDescent="0.25">
      <c r="A79" s="148" t="s">
        <v>208</v>
      </c>
      <c r="B79" s="142" t="s">
        <v>209</v>
      </c>
      <c r="C79" s="142" t="s">
        <v>209</v>
      </c>
      <c r="D79" s="143">
        <v>5</v>
      </c>
      <c r="E79" s="143">
        <v>23</v>
      </c>
      <c r="F79" s="143">
        <v>0</v>
      </c>
      <c r="G79" s="143">
        <f t="shared" si="5"/>
        <v>28</v>
      </c>
      <c r="H79" s="143">
        <v>0</v>
      </c>
      <c r="I79" s="144">
        <v>37</v>
      </c>
      <c r="J79" s="145">
        <f t="shared" si="4"/>
        <v>0.7567567567567568</v>
      </c>
    </row>
    <row r="80" spans="1:28" s="10" customFormat="1" x14ac:dyDescent="0.25">
      <c r="A80" s="141" t="s">
        <v>210</v>
      </c>
      <c r="B80" s="142" t="s">
        <v>211</v>
      </c>
      <c r="C80" s="142" t="s">
        <v>212</v>
      </c>
      <c r="D80" s="143">
        <v>0</v>
      </c>
      <c r="E80" s="143">
        <v>1</v>
      </c>
      <c r="F80" s="143">
        <v>0</v>
      </c>
      <c r="G80" s="143">
        <f t="shared" si="5"/>
        <v>1</v>
      </c>
      <c r="H80" s="143">
        <v>0</v>
      </c>
      <c r="I80" s="144">
        <v>5</v>
      </c>
      <c r="J80" s="145">
        <f t="shared" si="4"/>
        <v>0.2</v>
      </c>
    </row>
    <row r="81" spans="1:10" s="10" customFormat="1" x14ac:dyDescent="0.25">
      <c r="A81" s="141" t="s">
        <v>213</v>
      </c>
      <c r="B81" s="142" t="s">
        <v>214</v>
      </c>
      <c r="C81" s="142" t="s">
        <v>215</v>
      </c>
      <c r="D81" s="143">
        <v>1</v>
      </c>
      <c r="E81" s="143">
        <v>24</v>
      </c>
      <c r="F81" s="143">
        <v>0</v>
      </c>
      <c r="G81" s="143">
        <f t="shared" si="5"/>
        <v>25</v>
      </c>
      <c r="H81" s="143">
        <v>1</v>
      </c>
      <c r="I81" s="144">
        <v>32</v>
      </c>
      <c r="J81" s="145">
        <f t="shared" si="4"/>
        <v>0.78125</v>
      </c>
    </row>
    <row r="82" spans="1:10" s="10" customFormat="1" x14ac:dyDescent="0.25">
      <c r="A82" s="93" t="s">
        <v>216</v>
      </c>
      <c r="B82" s="94" t="s">
        <v>217</v>
      </c>
      <c r="C82" s="94" t="s">
        <v>217</v>
      </c>
      <c r="D82" s="119">
        <v>1</v>
      </c>
      <c r="E82" s="119">
        <v>6</v>
      </c>
      <c r="F82" s="119">
        <v>0</v>
      </c>
      <c r="G82" s="119">
        <f t="shared" si="5"/>
        <v>7</v>
      </c>
      <c r="H82" s="119">
        <v>0</v>
      </c>
      <c r="I82" s="120">
        <v>8</v>
      </c>
      <c r="J82" s="121">
        <f t="shared" si="4"/>
        <v>0.875</v>
      </c>
    </row>
    <row r="83" spans="1:10" s="10" customFormat="1" ht="12" customHeight="1" x14ac:dyDescent="0.25">
      <c r="A83" s="141" t="s">
        <v>218</v>
      </c>
      <c r="B83" s="142" t="s">
        <v>217</v>
      </c>
      <c r="C83" s="142" t="s">
        <v>47</v>
      </c>
      <c r="D83" s="143">
        <v>0</v>
      </c>
      <c r="E83" s="143">
        <v>8</v>
      </c>
      <c r="F83" s="143">
        <v>0</v>
      </c>
      <c r="G83" s="143">
        <f t="shared" si="5"/>
        <v>8</v>
      </c>
      <c r="H83" s="143">
        <v>0</v>
      </c>
      <c r="I83" s="144">
        <v>29</v>
      </c>
      <c r="J83" s="145">
        <f t="shared" si="4"/>
        <v>0.27586206896551724</v>
      </c>
    </row>
    <row r="84" spans="1:10" s="10" customFormat="1" x14ac:dyDescent="0.25">
      <c r="A84" s="141" t="s">
        <v>219</v>
      </c>
      <c r="B84" s="142" t="s">
        <v>220</v>
      </c>
      <c r="C84" s="142" t="s">
        <v>221</v>
      </c>
      <c r="D84" s="143">
        <v>0</v>
      </c>
      <c r="E84" s="143">
        <v>6</v>
      </c>
      <c r="F84" s="143">
        <v>0</v>
      </c>
      <c r="G84" s="143">
        <f t="shared" si="5"/>
        <v>6</v>
      </c>
      <c r="H84" s="143">
        <v>0</v>
      </c>
      <c r="I84" s="144">
        <v>76</v>
      </c>
      <c r="J84" s="145">
        <f t="shared" si="4"/>
        <v>7.8947368421052627E-2</v>
      </c>
    </row>
    <row r="85" spans="1:10" x14ac:dyDescent="0.25">
      <c r="A85" s="141" t="s">
        <v>222</v>
      </c>
      <c r="B85" s="142" t="s">
        <v>220</v>
      </c>
      <c r="C85" s="142" t="s">
        <v>223</v>
      </c>
      <c r="D85" s="143">
        <v>3</v>
      </c>
      <c r="E85" s="143">
        <v>3</v>
      </c>
      <c r="F85" s="143">
        <v>0</v>
      </c>
      <c r="G85" s="143">
        <f t="shared" si="5"/>
        <v>6</v>
      </c>
      <c r="H85" s="143">
        <v>0</v>
      </c>
      <c r="I85" s="144">
        <v>37</v>
      </c>
      <c r="J85" s="145">
        <f t="shared" si="4"/>
        <v>0.16216216216216217</v>
      </c>
    </row>
    <row r="86" spans="1:10" x14ac:dyDescent="0.25">
      <c r="A86" s="93" t="s">
        <v>224</v>
      </c>
      <c r="B86" s="94" t="s">
        <v>225</v>
      </c>
      <c r="C86" s="94" t="s">
        <v>226</v>
      </c>
      <c r="D86" s="119">
        <v>5</v>
      </c>
      <c r="E86" s="119">
        <v>40</v>
      </c>
      <c r="F86" s="119">
        <v>0</v>
      </c>
      <c r="G86" s="119">
        <f t="shared" si="5"/>
        <v>45</v>
      </c>
      <c r="H86" s="119">
        <v>4</v>
      </c>
      <c r="I86" s="120">
        <v>33</v>
      </c>
      <c r="J86" s="121">
        <f t="shared" si="4"/>
        <v>1.3636363636363635</v>
      </c>
    </row>
    <row r="87" spans="1:10" s="10" customFormat="1" x14ac:dyDescent="0.25">
      <c r="A87" s="141" t="s">
        <v>227</v>
      </c>
      <c r="B87" s="142" t="s">
        <v>228</v>
      </c>
      <c r="C87" s="142" t="s">
        <v>229</v>
      </c>
      <c r="D87" s="143">
        <v>0</v>
      </c>
      <c r="E87" s="143">
        <v>11</v>
      </c>
      <c r="F87" s="143">
        <v>0</v>
      </c>
      <c r="G87" s="143">
        <f t="shared" si="5"/>
        <v>11</v>
      </c>
      <c r="H87" s="143">
        <v>0</v>
      </c>
      <c r="I87" s="144">
        <v>24</v>
      </c>
      <c r="J87" s="145">
        <f t="shared" si="4"/>
        <v>0.45833333333333331</v>
      </c>
    </row>
    <row r="88" spans="1:10" s="10" customFormat="1" x14ac:dyDescent="0.25">
      <c r="A88" s="141" t="s">
        <v>230</v>
      </c>
      <c r="B88" s="142" t="s">
        <v>231</v>
      </c>
      <c r="C88" s="142" t="s">
        <v>232</v>
      </c>
      <c r="D88" s="143">
        <v>1</v>
      </c>
      <c r="E88" s="143">
        <v>27</v>
      </c>
      <c r="F88" s="143">
        <v>0</v>
      </c>
      <c r="G88" s="143">
        <f t="shared" si="5"/>
        <v>28</v>
      </c>
      <c r="H88" s="143">
        <v>1</v>
      </c>
      <c r="I88" s="144">
        <v>125</v>
      </c>
      <c r="J88" s="145">
        <f t="shared" si="4"/>
        <v>0.224</v>
      </c>
    </row>
    <row r="89" spans="1:10" s="10" customFormat="1" x14ac:dyDescent="0.25">
      <c r="A89" s="141" t="s">
        <v>233</v>
      </c>
      <c r="B89" s="142" t="s">
        <v>234</v>
      </c>
      <c r="C89" s="142" t="s">
        <v>235</v>
      </c>
      <c r="D89" s="143">
        <v>0</v>
      </c>
      <c r="E89" s="143">
        <v>4</v>
      </c>
      <c r="F89" s="143">
        <v>0</v>
      </c>
      <c r="G89" s="143">
        <f t="shared" si="5"/>
        <v>4</v>
      </c>
      <c r="H89" s="143">
        <v>0</v>
      </c>
      <c r="I89" s="144">
        <v>11</v>
      </c>
      <c r="J89" s="145">
        <f t="shared" si="4"/>
        <v>0.36363636363636365</v>
      </c>
    </row>
    <row r="90" spans="1:10" s="10" customFormat="1" x14ac:dyDescent="0.25">
      <c r="A90" s="141" t="s">
        <v>236</v>
      </c>
      <c r="B90" s="142" t="s">
        <v>237</v>
      </c>
      <c r="C90" s="142" t="s">
        <v>238</v>
      </c>
      <c r="D90" s="143">
        <v>0</v>
      </c>
      <c r="E90" s="143">
        <v>2</v>
      </c>
      <c r="F90" s="143">
        <v>0</v>
      </c>
      <c r="G90" s="143">
        <f t="shared" si="5"/>
        <v>2</v>
      </c>
      <c r="H90" s="143">
        <v>0</v>
      </c>
      <c r="I90" s="144">
        <v>3</v>
      </c>
      <c r="J90" s="145">
        <f t="shared" si="4"/>
        <v>0.66666666666666663</v>
      </c>
    </row>
    <row r="91" spans="1:10" x14ac:dyDescent="0.25">
      <c r="A91" s="93" t="s">
        <v>239</v>
      </c>
      <c r="B91" s="94" t="s">
        <v>240</v>
      </c>
      <c r="C91" s="94" t="s">
        <v>241</v>
      </c>
      <c r="D91" s="119">
        <v>11</v>
      </c>
      <c r="E91" s="119">
        <v>76</v>
      </c>
      <c r="F91" s="119">
        <v>0</v>
      </c>
      <c r="G91" s="119">
        <f t="shared" si="5"/>
        <v>87</v>
      </c>
      <c r="H91" s="119">
        <v>6</v>
      </c>
      <c r="I91" s="120">
        <v>87</v>
      </c>
      <c r="J91" s="121">
        <f t="shared" si="4"/>
        <v>1</v>
      </c>
    </row>
    <row r="92" spans="1:10" s="10" customFormat="1" x14ac:dyDescent="0.25">
      <c r="A92" s="141" t="s">
        <v>245</v>
      </c>
      <c r="B92" s="142" t="s">
        <v>243</v>
      </c>
      <c r="C92" s="142" t="s">
        <v>243</v>
      </c>
      <c r="D92" s="143">
        <v>3</v>
      </c>
      <c r="E92" s="143">
        <v>32</v>
      </c>
      <c r="F92" s="143">
        <v>0</v>
      </c>
      <c r="G92" s="143">
        <f t="shared" si="5"/>
        <v>35</v>
      </c>
      <c r="H92" s="143">
        <v>0</v>
      </c>
      <c r="I92" s="144">
        <v>68</v>
      </c>
      <c r="J92" s="145">
        <f t="shared" si="4"/>
        <v>0.51470588235294112</v>
      </c>
    </row>
    <row r="93" spans="1:10" x14ac:dyDescent="0.25">
      <c r="A93" s="141" t="s">
        <v>246</v>
      </c>
      <c r="B93" s="142" t="s">
        <v>247</v>
      </c>
      <c r="C93" s="142" t="s">
        <v>248</v>
      </c>
      <c r="D93" s="143">
        <v>1</v>
      </c>
      <c r="E93" s="143">
        <v>39</v>
      </c>
      <c r="F93" s="143">
        <v>0</v>
      </c>
      <c r="G93" s="143">
        <f t="shared" si="5"/>
        <v>40</v>
      </c>
      <c r="H93" s="143">
        <v>0</v>
      </c>
      <c r="I93" s="144">
        <v>54</v>
      </c>
      <c r="J93" s="145">
        <f t="shared" si="4"/>
        <v>0.7407407407407407</v>
      </c>
    </row>
    <row r="94" spans="1:10" s="10" customFormat="1" x14ac:dyDescent="0.25">
      <c r="A94" s="141" t="s">
        <v>249</v>
      </c>
      <c r="B94" s="142" t="s">
        <v>250</v>
      </c>
      <c r="C94" s="142" t="s">
        <v>251</v>
      </c>
      <c r="D94" s="143">
        <v>5</v>
      </c>
      <c r="E94" s="143">
        <v>28</v>
      </c>
      <c r="F94" s="143">
        <v>0</v>
      </c>
      <c r="G94" s="143">
        <f t="shared" si="5"/>
        <v>33</v>
      </c>
      <c r="H94" s="143">
        <v>0</v>
      </c>
      <c r="I94" s="144">
        <v>56</v>
      </c>
      <c r="J94" s="145">
        <f t="shared" si="4"/>
        <v>0.5892857142857143</v>
      </c>
    </row>
    <row r="95" spans="1:10" s="10" customFormat="1" x14ac:dyDescent="0.25">
      <c r="A95" s="93" t="s">
        <v>252</v>
      </c>
      <c r="B95" s="94" t="s">
        <v>253</v>
      </c>
      <c r="C95" s="94" t="s">
        <v>254</v>
      </c>
      <c r="D95" s="119">
        <v>4</v>
      </c>
      <c r="E95" s="119">
        <v>40</v>
      </c>
      <c r="F95" s="119">
        <v>0</v>
      </c>
      <c r="G95" s="119">
        <f t="shared" si="5"/>
        <v>44</v>
      </c>
      <c r="H95" s="119">
        <v>1</v>
      </c>
      <c r="I95" s="120">
        <v>43</v>
      </c>
      <c r="J95" s="121">
        <f t="shared" si="4"/>
        <v>1.0232558139534884</v>
      </c>
    </row>
    <row r="96" spans="1:10" s="10" customFormat="1" x14ac:dyDescent="0.25">
      <c r="A96" s="93" t="s">
        <v>255</v>
      </c>
      <c r="B96" s="94" t="s">
        <v>256</v>
      </c>
      <c r="C96" s="94" t="s">
        <v>257</v>
      </c>
      <c r="D96" s="119">
        <v>0</v>
      </c>
      <c r="E96" s="119">
        <v>15</v>
      </c>
      <c r="F96" s="119">
        <v>0</v>
      </c>
      <c r="G96" s="119">
        <f t="shared" si="5"/>
        <v>15</v>
      </c>
      <c r="H96" s="119">
        <v>0</v>
      </c>
      <c r="I96" s="120">
        <v>16</v>
      </c>
      <c r="J96" s="121">
        <f t="shared" si="4"/>
        <v>0.9375</v>
      </c>
    </row>
    <row r="97" spans="1:10" s="10" customFormat="1" x14ac:dyDescent="0.25">
      <c r="A97" s="93" t="s">
        <v>258</v>
      </c>
      <c r="B97" s="94" t="s">
        <v>259</v>
      </c>
      <c r="C97" s="94" t="s">
        <v>260</v>
      </c>
      <c r="D97" s="119">
        <v>3</v>
      </c>
      <c r="E97" s="119">
        <v>80</v>
      </c>
      <c r="F97" s="119">
        <v>0</v>
      </c>
      <c r="G97" s="119">
        <f t="shared" si="5"/>
        <v>83</v>
      </c>
      <c r="H97" s="119">
        <v>0</v>
      </c>
      <c r="I97" s="120">
        <v>78</v>
      </c>
      <c r="J97" s="121">
        <f t="shared" si="4"/>
        <v>1.0641025641025641</v>
      </c>
    </row>
    <row r="98" spans="1:10" s="10" customFormat="1" x14ac:dyDescent="0.25">
      <c r="A98" s="93" t="s">
        <v>486</v>
      </c>
      <c r="B98" s="94" t="s">
        <v>259</v>
      </c>
      <c r="C98" s="94" t="s">
        <v>490</v>
      </c>
      <c r="D98" s="119">
        <v>0</v>
      </c>
      <c r="E98" s="119">
        <v>13</v>
      </c>
      <c r="F98" s="119">
        <v>0</v>
      </c>
      <c r="G98" s="119">
        <f t="shared" si="5"/>
        <v>13</v>
      </c>
      <c r="H98" s="119">
        <v>0</v>
      </c>
      <c r="I98" s="120">
        <v>16</v>
      </c>
      <c r="J98" s="121">
        <f t="shared" si="4"/>
        <v>0.8125</v>
      </c>
    </row>
    <row r="99" spans="1:10" x14ac:dyDescent="0.25">
      <c r="A99" s="93" t="s">
        <v>261</v>
      </c>
      <c r="B99" s="94" t="s">
        <v>259</v>
      </c>
      <c r="C99" s="94" t="s">
        <v>262</v>
      </c>
      <c r="D99" s="119">
        <v>1</v>
      </c>
      <c r="E99" s="119">
        <v>273</v>
      </c>
      <c r="F99" s="119">
        <v>0</v>
      </c>
      <c r="G99" s="119">
        <f t="shared" si="5"/>
        <v>274</v>
      </c>
      <c r="H99" s="119">
        <v>0</v>
      </c>
      <c r="I99" s="120">
        <v>315</v>
      </c>
      <c r="J99" s="121">
        <f t="shared" si="4"/>
        <v>0.86984126984126986</v>
      </c>
    </row>
    <row r="100" spans="1:10" x14ac:dyDescent="0.25">
      <c r="A100" s="93" t="s">
        <v>263</v>
      </c>
      <c r="B100" s="94" t="s">
        <v>259</v>
      </c>
      <c r="C100" s="94" t="s">
        <v>264</v>
      </c>
      <c r="D100" s="119">
        <v>1</v>
      </c>
      <c r="E100" s="119">
        <v>27</v>
      </c>
      <c r="F100" s="119">
        <v>0</v>
      </c>
      <c r="G100" s="119">
        <f t="shared" si="5"/>
        <v>28</v>
      </c>
      <c r="H100" s="119">
        <v>0</v>
      </c>
      <c r="I100" s="120">
        <v>19</v>
      </c>
      <c r="J100" s="121">
        <f t="shared" si="4"/>
        <v>1.4736842105263157</v>
      </c>
    </row>
    <row r="101" spans="1:10" s="10" customFormat="1" x14ac:dyDescent="0.25">
      <c r="A101" s="141" t="s">
        <v>265</v>
      </c>
      <c r="B101" s="142" t="s">
        <v>259</v>
      </c>
      <c r="C101" s="142" t="s">
        <v>266</v>
      </c>
      <c r="D101" s="143">
        <v>4</v>
      </c>
      <c r="E101" s="143">
        <v>215</v>
      </c>
      <c r="F101" s="143">
        <v>0</v>
      </c>
      <c r="G101" s="143">
        <f t="shared" si="5"/>
        <v>219</v>
      </c>
      <c r="H101" s="143">
        <v>0</v>
      </c>
      <c r="I101" s="144">
        <v>351</v>
      </c>
      <c r="J101" s="145">
        <f t="shared" si="4"/>
        <v>0.62393162393162394</v>
      </c>
    </row>
    <row r="102" spans="1:10" x14ac:dyDescent="0.25">
      <c r="A102" s="93" t="s">
        <v>267</v>
      </c>
      <c r="B102" s="94" t="s">
        <v>259</v>
      </c>
      <c r="C102" s="94" t="s">
        <v>268</v>
      </c>
      <c r="D102" s="119">
        <v>4</v>
      </c>
      <c r="E102" s="119">
        <v>71</v>
      </c>
      <c r="F102" s="119">
        <v>0</v>
      </c>
      <c r="G102" s="119">
        <f t="shared" si="5"/>
        <v>75</v>
      </c>
      <c r="H102" s="119">
        <v>0</v>
      </c>
      <c r="I102" s="120">
        <v>78</v>
      </c>
      <c r="J102" s="121">
        <f t="shared" si="4"/>
        <v>0.96153846153846156</v>
      </c>
    </row>
    <row r="103" spans="1:10" x14ac:dyDescent="0.25">
      <c r="A103" s="93" t="s">
        <v>269</v>
      </c>
      <c r="B103" s="94" t="s">
        <v>259</v>
      </c>
      <c r="C103" s="94" t="s">
        <v>270</v>
      </c>
      <c r="D103" s="119">
        <v>4</v>
      </c>
      <c r="E103" s="119">
        <v>108</v>
      </c>
      <c r="F103" s="119">
        <v>0</v>
      </c>
      <c r="G103" s="119">
        <f t="shared" si="5"/>
        <v>112</v>
      </c>
      <c r="H103" s="119">
        <v>2</v>
      </c>
      <c r="I103" s="120">
        <v>101</v>
      </c>
      <c r="J103" s="121">
        <f t="shared" si="4"/>
        <v>1.108910891089109</v>
      </c>
    </row>
    <row r="104" spans="1:10" s="10" customFormat="1" x14ac:dyDescent="0.25">
      <c r="A104" s="141" t="s">
        <v>271</v>
      </c>
      <c r="B104" s="142" t="s">
        <v>259</v>
      </c>
      <c r="C104" s="142" t="s">
        <v>272</v>
      </c>
      <c r="D104" s="143">
        <v>5</v>
      </c>
      <c r="E104" s="143">
        <v>63</v>
      </c>
      <c r="F104" s="143">
        <v>0</v>
      </c>
      <c r="G104" s="143">
        <f t="shared" si="5"/>
        <v>68</v>
      </c>
      <c r="H104" s="143">
        <v>0</v>
      </c>
      <c r="I104" s="144">
        <v>92</v>
      </c>
      <c r="J104" s="145">
        <f t="shared" si="4"/>
        <v>0.73913043478260865</v>
      </c>
    </row>
    <row r="105" spans="1:10" s="10" customFormat="1" x14ac:dyDescent="0.25">
      <c r="A105" s="141" t="s">
        <v>273</v>
      </c>
      <c r="B105" s="142" t="s">
        <v>259</v>
      </c>
      <c r="C105" s="142" t="s">
        <v>274</v>
      </c>
      <c r="D105" s="146">
        <v>4</v>
      </c>
      <c r="E105" s="143">
        <v>224</v>
      </c>
      <c r="F105" s="143">
        <v>0</v>
      </c>
      <c r="G105" s="143">
        <f t="shared" si="5"/>
        <v>228</v>
      </c>
      <c r="H105" s="143">
        <v>0</v>
      </c>
      <c r="I105" s="144">
        <v>314</v>
      </c>
      <c r="J105" s="145">
        <f t="shared" si="4"/>
        <v>0.72611464968152861</v>
      </c>
    </row>
    <row r="106" spans="1:10" x14ac:dyDescent="0.25">
      <c r="A106" s="141" t="s">
        <v>275</v>
      </c>
      <c r="B106" s="142" t="s">
        <v>259</v>
      </c>
      <c r="C106" s="142" t="s">
        <v>276</v>
      </c>
      <c r="D106" s="143">
        <v>0</v>
      </c>
      <c r="E106" s="143">
        <v>169</v>
      </c>
      <c r="F106" s="143">
        <v>0</v>
      </c>
      <c r="G106" s="143">
        <f t="shared" si="5"/>
        <v>169</v>
      </c>
      <c r="H106" s="143">
        <v>0</v>
      </c>
      <c r="I106" s="144">
        <v>220</v>
      </c>
      <c r="J106" s="145">
        <f t="shared" si="4"/>
        <v>0.76818181818181819</v>
      </c>
    </row>
    <row r="107" spans="1:10" x14ac:dyDescent="0.25">
      <c r="A107" s="141" t="s">
        <v>297</v>
      </c>
      <c r="B107" s="142" t="s">
        <v>259</v>
      </c>
      <c r="C107" s="142" t="s">
        <v>430</v>
      </c>
      <c r="D107" s="143">
        <v>50</v>
      </c>
      <c r="E107" s="143">
        <v>0</v>
      </c>
      <c r="F107" s="143">
        <v>0</v>
      </c>
      <c r="G107" s="143">
        <f t="shared" si="5"/>
        <v>50</v>
      </c>
      <c r="H107" s="143">
        <v>0</v>
      </c>
      <c r="I107" s="144">
        <v>85</v>
      </c>
      <c r="J107" s="145">
        <f t="shared" si="4"/>
        <v>0.58823529411764708</v>
      </c>
    </row>
    <row r="108" spans="1:10" s="10" customFormat="1" x14ac:dyDescent="0.25">
      <c r="A108" s="146" t="s">
        <v>461</v>
      </c>
      <c r="B108" s="147" t="s">
        <v>259</v>
      </c>
      <c r="C108" s="147" t="s">
        <v>460</v>
      </c>
      <c r="D108" s="143">
        <v>2</v>
      </c>
      <c r="E108" s="143">
        <v>64</v>
      </c>
      <c r="F108" s="143">
        <v>0</v>
      </c>
      <c r="G108" s="143">
        <f t="shared" si="5"/>
        <v>66</v>
      </c>
      <c r="H108" s="143">
        <v>0</v>
      </c>
      <c r="I108" s="144">
        <v>118</v>
      </c>
      <c r="J108" s="145">
        <f t="shared" si="4"/>
        <v>0.55932203389830504</v>
      </c>
    </row>
    <row r="109" spans="1:10" s="10" customFormat="1" x14ac:dyDescent="0.25">
      <c r="A109" s="96" t="s">
        <v>277</v>
      </c>
      <c r="B109" s="77" t="s">
        <v>278</v>
      </c>
      <c r="C109" s="77" t="s">
        <v>278</v>
      </c>
      <c r="D109" s="122">
        <v>2</v>
      </c>
      <c r="E109" s="122">
        <v>36</v>
      </c>
      <c r="F109" s="122">
        <v>0</v>
      </c>
      <c r="G109" s="122">
        <f t="shared" si="5"/>
        <v>38</v>
      </c>
      <c r="H109" s="122">
        <v>2</v>
      </c>
      <c r="I109" s="120">
        <v>36</v>
      </c>
      <c r="J109" s="123">
        <f t="shared" si="4"/>
        <v>1.0555555555555556</v>
      </c>
    </row>
    <row r="110" spans="1:10" x14ac:dyDescent="0.25">
      <c r="A110" s="93" t="s">
        <v>279</v>
      </c>
      <c r="B110" s="94" t="s">
        <v>278</v>
      </c>
      <c r="C110" s="94" t="s">
        <v>280</v>
      </c>
      <c r="D110" s="119">
        <v>2</v>
      </c>
      <c r="E110" s="119">
        <v>22</v>
      </c>
      <c r="F110" s="119">
        <v>0</v>
      </c>
      <c r="G110" s="119">
        <f t="shared" si="5"/>
        <v>24</v>
      </c>
      <c r="H110" s="119">
        <v>2</v>
      </c>
      <c r="I110" s="120">
        <v>27</v>
      </c>
      <c r="J110" s="121">
        <f t="shared" si="4"/>
        <v>0.88888888888888884</v>
      </c>
    </row>
    <row r="111" spans="1:10" s="10" customFormat="1" x14ac:dyDescent="0.25">
      <c r="A111" s="93" t="s">
        <v>281</v>
      </c>
      <c r="B111" s="94" t="s">
        <v>282</v>
      </c>
      <c r="C111" s="94" t="s">
        <v>283</v>
      </c>
      <c r="D111" s="119">
        <v>6</v>
      </c>
      <c r="E111" s="119">
        <v>61</v>
      </c>
      <c r="F111" s="119">
        <v>0</v>
      </c>
      <c r="G111" s="119">
        <f t="shared" si="5"/>
        <v>67</v>
      </c>
      <c r="H111" s="119">
        <v>3</v>
      </c>
      <c r="I111" s="120">
        <v>81</v>
      </c>
      <c r="J111" s="121">
        <f t="shared" si="4"/>
        <v>0.8271604938271605</v>
      </c>
    </row>
    <row r="112" spans="1:10" s="10" customFormat="1" x14ac:dyDescent="0.25">
      <c r="A112" s="141" t="s">
        <v>284</v>
      </c>
      <c r="B112" s="142" t="s">
        <v>285</v>
      </c>
      <c r="C112" s="142" t="s">
        <v>286</v>
      </c>
      <c r="D112" s="143">
        <v>0</v>
      </c>
      <c r="E112" s="143">
        <v>4</v>
      </c>
      <c r="F112" s="143">
        <v>0</v>
      </c>
      <c r="G112" s="143">
        <f t="shared" si="5"/>
        <v>4</v>
      </c>
      <c r="H112" s="143">
        <v>0</v>
      </c>
      <c r="I112" s="144">
        <v>6</v>
      </c>
      <c r="J112" s="145">
        <f t="shared" si="4"/>
        <v>0.66666666666666663</v>
      </c>
    </row>
    <row r="113" spans="1:14" x14ac:dyDescent="0.25">
      <c r="A113" s="141" t="s">
        <v>287</v>
      </c>
      <c r="B113" s="142" t="s">
        <v>288</v>
      </c>
      <c r="C113" s="142" t="s">
        <v>288</v>
      </c>
      <c r="D113" s="143">
        <v>1</v>
      </c>
      <c r="E113" s="143">
        <v>14</v>
      </c>
      <c r="F113" s="143">
        <v>0</v>
      </c>
      <c r="G113" s="143">
        <f t="shared" si="5"/>
        <v>15</v>
      </c>
      <c r="H113" s="143">
        <v>0</v>
      </c>
      <c r="I113" s="144">
        <v>21</v>
      </c>
      <c r="J113" s="145">
        <f>G113/I113</f>
        <v>0.7142857142857143</v>
      </c>
    </row>
    <row r="114" spans="1:14" ht="14.4" thickBot="1" x14ac:dyDescent="0.3">
      <c r="A114" s="97" t="s">
        <v>510</v>
      </c>
      <c r="B114" s="98" t="s">
        <v>511</v>
      </c>
      <c r="C114" s="98" t="s">
        <v>512</v>
      </c>
      <c r="D114" s="124">
        <v>19</v>
      </c>
      <c r="E114" s="124">
        <v>514</v>
      </c>
      <c r="F114" s="124">
        <v>0</v>
      </c>
      <c r="G114" s="124">
        <f t="shared" si="5"/>
        <v>533</v>
      </c>
      <c r="H114" s="124">
        <v>0</v>
      </c>
      <c r="I114" s="125">
        <v>517</v>
      </c>
      <c r="J114" s="126">
        <f>G114/I114</f>
        <v>1.0309477756286267</v>
      </c>
    </row>
    <row r="115" spans="1:14" s="71" customFormat="1" ht="14.4" thickTop="1" x14ac:dyDescent="0.25">
      <c r="A115" s="99" t="s">
        <v>289</v>
      </c>
      <c r="B115" s="100"/>
      <c r="C115" s="100"/>
      <c r="D115" s="127">
        <f>SUM(D3:D114)</f>
        <v>297</v>
      </c>
      <c r="E115" s="127">
        <f>SUM(E3:E114)</f>
        <v>5754</v>
      </c>
      <c r="F115" s="127">
        <f>SUM(F3:F114)</f>
        <v>15</v>
      </c>
      <c r="G115" s="127">
        <f t="shared" ref="G115" si="6">D115+E115+F115</f>
        <v>6066</v>
      </c>
      <c r="H115" s="127">
        <f>SUM(H3:H114)</f>
        <v>92</v>
      </c>
      <c r="I115" s="127">
        <f>SUM(I3:I114)</f>
        <v>9439</v>
      </c>
      <c r="J115" s="128">
        <f t="shared" si="4"/>
        <v>0.64265282339230856</v>
      </c>
      <c r="K115" s="70"/>
    </row>
    <row r="116" spans="1:14" x14ac:dyDescent="0.25">
      <c r="A116" s="101"/>
      <c r="B116" s="102"/>
      <c r="C116" s="103"/>
      <c r="D116" s="129"/>
      <c r="E116" s="130"/>
      <c r="F116" s="130"/>
      <c r="G116" s="130"/>
      <c r="H116" s="130"/>
      <c r="I116" s="130"/>
      <c r="J116" s="131"/>
      <c r="N116" s="5" t="s">
        <v>290</v>
      </c>
    </row>
    <row r="117" spans="1:14" x14ac:dyDescent="0.25">
      <c r="A117" s="101"/>
      <c r="B117" s="102"/>
      <c r="C117" s="103"/>
      <c r="D117" s="129"/>
      <c r="E117" s="130"/>
      <c r="F117" s="130"/>
      <c r="G117" s="130"/>
      <c r="H117" s="130"/>
      <c r="I117" s="130"/>
      <c r="J117" s="131"/>
      <c r="K117" s="12"/>
    </row>
    <row r="118" spans="1:14" x14ac:dyDescent="0.25">
      <c r="A118" s="105" t="s">
        <v>291</v>
      </c>
      <c r="B118" s="106"/>
      <c r="C118" s="107"/>
      <c r="D118" s="132"/>
      <c r="E118" s="133"/>
      <c r="F118" s="133"/>
      <c r="G118" s="133"/>
      <c r="H118" s="133"/>
      <c r="I118" s="133"/>
      <c r="J118" s="134"/>
      <c r="K118" s="12"/>
    </row>
    <row r="119" spans="1:14" x14ac:dyDescent="0.25">
      <c r="A119" s="109"/>
      <c r="B119" s="106"/>
      <c r="C119" s="106"/>
      <c r="D119" s="135"/>
      <c r="E119" s="135"/>
      <c r="F119" s="136"/>
      <c r="G119" s="135"/>
      <c r="H119" s="135"/>
      <c r="I119" s="135"/>
      <c r="J119" s="110"/>
      <c r="K119" s="12"/>
    </row>
    <row r="120" spans="1:14" ht="14.4" customHeight="1" x14ac:dyDescent="0.25">
      <c r="A120" s="105" t="s">
        <v>292</v>
      </c>
      <c r="B120" s="106"/>
      <c r="C120" s="106"/>
      <c r="D120" s="135"/>
      <c r="E120" s="135"/>
      <c r="F120" s="136"/>
      <c r="G120" s="135"/>
      <c r="H120" s="135"/>
      <c r="I120" s="135"/>
      <c r="J120" s="110"/>
    </row>
    <row r="121" spans="1:14" x14ac:dyDescent="0.25">
      <c r="A121" s="111"/>
      <c r="B121" s="112"/>
      <c r="C121" s="112"/>
      <c r="D121" s="137"/>
      <c r="E121" s="137"/>
      <c r="F121" s="130"/>
      <c r="G121" s="137"/>
      <c r="H121" s="137"/>
      <c r="I121" s="137"/>
    </row>
    <row r="122" spans="1:14" x14ac:dyDescent="0.25">
      <c r="A122" s="114"/>
      <c r="B122" s="112"/>
      <c r="C122" s="112"/>
      <c r="D122" s="137"/>
      <c r="E122" s="137"/>
      <c r="F122" s="130"/>
      <c r="G122" s="137"/>
      <c r="H122" s="137"/>
      <c r="I122" s="137"/>
    </row>
    <row r="123" spans="1:14" x14ac:dyDescent="0.25">
      <c r="A123" s="111"/>
      <c r="B123" s="112"/>
      <c r="C123" s="112"/>
      <c r="D123" s="137"/>
      <c r="E123" s="137"/>
      <c r="F123" s="130"/>
      <c r="G123" s="137"/>
      <c r="H123" s="137"/>
      <c r="I123" s="137"/>
    </row>
    <row r="124" spans="1:14" x14ac:dyDescent="0.25">
      <c r="A124" s="111"/>
      <c r="B124" s="112"/>
      <c r="C124" s="112"/>
      <c r="D124" s="137"/>
      <c r="E124" s="137"/>
      <c r="F124" s="130"/>
      <c r="G124" s="137"/>
      <c r="H124" s="137"/>
      <c r="I124" s="137"/>
    </row>
    <row r="125" spans="1:14" x14ac:dyDescent="0.25">
      <c r="A125" s="111"/>
      <c r="B125" s="112"/>
      <c r="C125" s="112"/>
      <c r="D125" s="137"/>
      <c r="E125" s="137"/>
      <c r="F125" s="130"/>
      <c r="G125" s="137"/>
      <c r="H125" s="137"/>
      <c r="I125" s="137"/>
    </row>
    <row r="126" spans="1:14" x14ac:dyDescent="0.25">
      <c r="A126" s="111"/>
      <c r="B126" s="112"/>
      <c r="C126" s="112"/>
      <c r="D126" s="137"/>
      <c r="E126" s="137"/>
      <c r="F126" s="130"/>
      <c r="G126" s="137"/>
      <c r="H126" s="137"/>
      <c r="I126" s="137"/>
    </row>
    <row r="127" spans="1:14" x14ac:dyDescent="0.25">
      <c r="A127" s="111"/>
      <c r="B127" s="112"/>
      <c r="C127" s="112"/>
      <c r="D127" s="137"/>
      <c r="E127" s="137"/>
      <c r="F127" s="130"/>
      <c r="G127" s="137"/>
      <c r="H127" s="137"/>
      <c r="I127" s="137"/>
    </row>
    <row r="128" spans="1:14" x14ac:dyDescent="0.25">
      <c r="A128" s="111"/>
      <c r="B128" s="112"/>
      <c r="C128" s="112"/>
      <c r="D128" s="137"/>
      <c r="E128" s="137"/>
      <c r="F128" s="130"/>
      <c r="G128" s="137"/>
      <c r="H128" s="137"/>
      <c r="I128" s="137"/>
    </row>
    <row r="129" spans="1:9" x14ac:dyDescent="0.25">
      <c r="A129" s="111"/>
      <c r="B129" s="112"/>
      <c r="C129" s="112"/>
      <c r="D129" s="137"/>
      <c r="E129" s="137"/>
      <c r="F129" s="130"/>
      <c r="G129" s="137"/>
      <c r="H129" s="137"/>
      <c r="I129" s="137"/>
    </row>
    <row r="130" spans="1:9" x14ac:dyDescent="0.25">
      <c r="A130" s="111"/>
      <c r="B130" s="112"/>
      <c r="C130" s="112"/>
      <c r="D130" s="137"/>
      <c r="E130" s="137"/>
      <c r="F130" s="130"/>
      <c r="G130" s="137"/>
      <c r="H130" s="137"/>
      <c r="I130" s="137"/>
    </row>
    <row r="131" spans="1:9" x14ac:dyDescent="0.25">
      <c r="A131" s="111"/>
      <c r="B131" s="112"/>
      <c r="C131" s="112"/>
      <c r="D131" s="137"/>
      <c r="E131" s="137"/>
      <c r="F131" s="130"/>
      <c r="G131" s="137"/>
      <c r="H131" s="137"/>
      <c r="I131" s="137"/>
    </row>
    <row r="132" spans="1:9" x14ac:dyDescent="0.25">
      <c r="A132" s="111"/>
      <c r="B132" s="112"/>
      <c r="C132" s="112"/>
      <c r="D132" s="137"/>
      <c r="E132" s="137"/>
      <c r="F132" s="130"/>
      <c r="G132" s="137"/>
      <c r="H132" s="137"/>
      <c r="I132" s="137"/>
    </row>
    <row r="133" spans="1:9" x14ac:dyDescent="0.25">
      <c r="A133" s="111"/>
      <c r="B133" s="112"/>
      <c r="C133" s="112"/>
      <c r="D133" s="137"/>
      <c r="E133" s="137"/>
      <c r="F133" s="130"/>
      <c r="G133" s="137"/>
      <c r="H133" s="137"/>
      <c r="I133" s="137"/>
    </row>
    <row r="134" spans="1:9" x14ac:dyDescent="0.25">
      <c r="A134" s="111"/>
      <c r="B134" s="112"/>
      <c r="C134" s="112"/>
      <c r="D134" s="137"/>
      <c r="E134" s="137"/>
      <c r="F134" s="130"/>
      <c r="G134" s="137"/>
      <c r="H134" s="137"/>
      <c r="I134" s="137"/>
    </row>
    <row r="135" spans="1:9" x14ac:dyDescent="0.25">
      <c r="A135" s="111"/>
      <c r="B135" s="112"/>
      <c r="C135" s="112"/>
      <c r="D135" s="137"/>
      <c r="E135" s="137"/>
      <c r="F135" s="130"/>
      <c r="G135" s="137"/>
      <c r="H135" s="137"/>
      <c r="I135" s="137"/>
    </row>
    <row r="136" spans="1:9" x14ac:dyDescent="0.25">
      <c r="A136" s="115"/>
      <c r="B136" s="116"/>
      <c r="C136" s="116"/>
      <c r="D136" s="137"/>
      <c r="E136" s="137"/>
      <c r="F136" s="130"/>
      <c r="G136" s="137"/>
      <c r="H136" s="137"/>
      <c r="I136" s="137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C248E-3CD0-4E30-9F46-354EC6D6B323}">
  <dimension ref="A2:J120"/>
  <sheetViews>
    <sheetView workbookViewId="0">
      <selection activeCell="O34" sqref="O34"/>
    </sheetView>
  </sheetViews>
  <sheetFormatPr defaultRowHeight="13.2" x14ac:dyDescent="0.25"/>
  <sheetData>
    <row r="2" spans="1:1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513</v>
      </c>
      <c r="I2" t="s">
        <v>7</v>
      </c>
      <c r="J2" t="s">
        <v>8</v>
      </c>
    </row>
    <row r="3" spans="1:10" x14ac:dyDescent="0.25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0" x14ac:dyDescent="0.25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0" x14ac:dyDescent="0.25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0" x14ac:dyDescent="0.25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0" x14ac:dyDescent="0.25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0" x14ac:dyDescent="0.25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0" x14ac:dyDescent="0.25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0" x14ac:dyDescent="0.25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0" x14ac:dyDescent="0.25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0" x14ac:dyDescent="0.25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0" x14ac:dyDescent="0.25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0" x14ac:dyDescent="0.25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0" x14ac:dyDescent="0.25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0" x14ac:dyDescent="0.25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5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5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5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5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5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5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5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5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5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5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5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5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5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5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5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5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5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5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5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5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5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5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5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5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5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5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5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5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5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5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5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5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5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5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5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5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5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5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5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5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5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5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5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5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5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5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5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5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5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5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5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5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5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5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5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5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5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5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5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5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5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5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5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5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5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5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5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5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5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5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5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5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5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5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5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5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5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5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5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5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5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5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5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5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5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5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5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5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5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5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5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5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5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5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5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5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5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5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5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5">
      <c r="A118" t="s">
        <v>291</v>
      </c>
    </row>
    <row r="120" spans="1:10" x14ac:dyDescent="0.25">
      <c r="A120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F0EC4-39A3-4100-BB0A-350DAA480BE3}">
  <dimension ref="A2:J120"/>
  <sheetViews>
    <sheetView workbookViewId="0">
      <selection activeCell="O34" sqref="O34"/>
    </sheetView>
  </sheetViews>
  <sheetFormatPr defaultRowHeight="13.2" x14ac:dyDescent="0.25"/>
  <sheetData>
    <row r="2" spans="1:1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513</v>
      </c>
      <c r="I2" t="s">
        <v>7</v>
      </c>
      <c r="J2" t="s">
        <v>8</v>
      </c>
    </row>
    <row r="3" spans="1:10" x14ac:dyDescent="0.25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0" x14ac:dyDescent="0.25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0" x14ac:dyDescent="0.25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0" x14ac:dyDescent="0.25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0" x14ac:dyDescent="0.25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0" x14ac:dyDescent="0.25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0" x14ac:dyDescent="0.25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0" x14ac:dyDescent="0.25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0" x14ac:dyDescent="0.25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0" x14ac:dyDescent="0.25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0" x14ac:dyDescent="0.25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0" x14ac:dyDescent="0.25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0" x14ac:dyDescent="0.25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0" x14ac:dyDescent="0.25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5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5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5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5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5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5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5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5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5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5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5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5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5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5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5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5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5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5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5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5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5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5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5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5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5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5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5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5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5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5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5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5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5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5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5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5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5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5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5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5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5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5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5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5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5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5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5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5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5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5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5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5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5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5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5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5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5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5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5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5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5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5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5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5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5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5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5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5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5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5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5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5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5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5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5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5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5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5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5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5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5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5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5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5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5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5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5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5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5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5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5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5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5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5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5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5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5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5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5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5">
      <c r="A118" t="s">
        <v>291</v>
      </c>
    </row>
    <row r="120" spans="1:10" x14ac:dyDescent="0.25">
      <c r="A120" t="s">
        <v>292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E1A80-E10C-4E62-A9BE-AD33F94E1AEB}">
  <dimension ref="A2:J120"/>
  <sheetViews>
    <sheetView workbookViewId="0">
      <selection activeCell="P38" sqref="P38"/>
    </sheetView>
  </sheetViews>
  <sheetFormatPr defaultRowHeight="13.2" x14ac:dyDescent="0.25"/>
  <sheetData>
    <row r="2" spans="1:1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513</v>
      </c>
      <c r="I2" t="s">
        <v>7</v>
      </c>
      <c r="J2" t="s">
        <v>8</v>
      </c>
    </row>
    <row r="3" spans="1:10" x14ac:dyDescent="0.25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0" x14ac:dyDescent="0.25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0" x14ac:dyDescent="0.25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0" x14ac:dyDescent="0.25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0" x14ac:dyDescent="0.25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0" x14ac:dyDescent="0.25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0" x14ac:dyDescent="0.25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0" x14ac:dyDescent="0.25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0" x14ac:dyDescent="0.25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0" x14ac:dyDescent="0.25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0" x14ac:dyDescent="0.25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0" x14ac:dyDescent="0.25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0" x14ac:dyDescent="0.25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0" x14ac:dyDescent="0.25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5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5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5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5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5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5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5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5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5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5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5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5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5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5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5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5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5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5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5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5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5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5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5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5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5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5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5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5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5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5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5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5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5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5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5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5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5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5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5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5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5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5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5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5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5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5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5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5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5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5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5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5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5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5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5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5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5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5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5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5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5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5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5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5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5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5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5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5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5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5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5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5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5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5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5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5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5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5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5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5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5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5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5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5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5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5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5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5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5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5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5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5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5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5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5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5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5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5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5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5">
      <c r="A118" t="s">
        <v>291</v>
      </c>
    </row>
    <row r="120" spans="1:10" x14ac:dyDescent="0.25">
      <c r="A120" t="s">
        <v>292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36D79-D076-4C2F-AC92-95F121648EDC}">
  <dimension ref="A2:J120"/>
  <sheetViews>
    <sheetView workbookViewId="0">
      <selection activeCell="V25" sqref="V25"/>
    </sheetView>
  </sheetViews>
  <sheetFormatPr defaultRowHeight="13.2" x14ac:dyDescent="0.25"/>
  <sheetData>
    <row r="2" spans="1:1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513</v>
      </c>
      <c r="I2" t="s">
        <v>7</v>
      </c>
      <c r="J2" t="s">
        <v>8</v>
      </c>
    </row>
    <row r="3" spans="1:10" x14ac:dyDescent="0.25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0" x14ac:dyDescent="0.25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0" x14ac:dyDescent="0.25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0" x14ac:dyDescent="0.25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0" x14ac:dyDescent="0.25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0" x14ac:dyDescent="0.25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0" x14ac:dyDescent="0.25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0" x14ac:dyDescent="0.25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0" x14ac:dyDescent="0.25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0" x14ac:dyDescent="0.25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0" x14ac:dyDescent="0.25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0" x14ac:dyDescent="0.25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0" x14ac:dyDescent="0.25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0" x14ac:dyDescent="0.25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5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5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5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5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5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5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5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5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5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5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5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5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5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5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5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5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5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5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5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5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5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5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5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5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5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5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5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5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5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5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5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5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5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5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5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5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5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5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5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5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5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5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5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5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5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5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5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5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5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5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5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5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5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5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5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5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5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5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5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5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5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5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5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5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5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5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5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5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5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5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5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5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5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5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5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5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5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5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5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5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5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5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5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5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5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5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5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5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5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5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5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5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5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5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5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5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5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5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5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5">
      <c r="A118" t="s">
        <v>291</v>
      </c>
    </row>
    <row r="120" spans="1:10" x14ac:dyDescent="0.25">
      <c r="A120" t="s">
        <v>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134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D1" sqref="D1:O1"/>
    </sheetView>
  </sheetViews>
  <sheetFormatPr defaultColWidth="5.6640625" defaultRowHeight="13.2" x14ac:dyDescent="0.25"/>
  <cols>
    <col min="1" max="1" width="6.6640625" style="48" customWidth="1"/>
    <col min="2" max="2" width="11.33203125" style="25" bestFit="1" customWidth="1"/>
    <col min="3" max="3" width="26.44140625" style="25" bestFit="1" customWidth="1"/>
    <col min="4" max="4" width="7.6640625" style="25" customWidth="1"/>
    <col min="5" max="5" width="7" style="25" customWidth="1"/>
    <col min="6" max="6" width="8" style="25" customWidth="1"/>
    <col min="7" max="7" width="6.88671875" style="25" customWidth="1"/>
    <col min="8" max="8" width="7.6640625" style="25" customWidth="1"/>
    <col min="9" max="9" width="7" style="25" bestFit="1" customWidth="1"/>
    <col min="10" max="10" width="8" style="25" customWidth="1"/>
    <col min="11" max="11" width="6.6640625" style="25" customWidth="1"/>
    <col min="12" max="12" width="6.88671875" style="25" customWidth="1"/>
    <col min="13" max="13" width="7.33203125" style="25" customWidth="1"/>
    <col min="14" max="14" width="7.44140625" style="25" customWidth="1"/>
    <col min="15" max="15" width="10.77734375" style="25" customWidth="1"/>
    <col min="16" max="16" width="8.109375" style="45" customWidth="1"/>
    <col min="17" max="16384" width="5.6640625" style="25"/>
  </cols>
  <sheetData>
    <row r="1" spans="1:17" s="19" customFormat="1" x14ac:dyDescent="0.25">
      <c r="A1" s="15"/>
      <c r="B1" s="16"/>
      <c r="C1" s="17"/>
      <c r="D1" s="154" t="s">
        <v>293</v>
      </c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18" t="s">
        <v>294</v>
      </c>
    </row>
    <row r="2" spans="1:17" x14ac:dyDescent="0.25">
      <c r="A2" s="20" t="s">
        <v>0</v>
      </c>
      <c r="B2" s="21" t="s">
        <v>1</v>
      </c>
      <c r="C2" s="22" t="s">
        <v>2</v>
      </c>
      <c r="D2" s="23">
        <v>44210</v>
      </c>
      <c r="E2" s="23">
        <v>44242</v>
      </c>
      <c r="F2" s="23">
        <v>44271</v>
      </c>
      <c r="G2" s="23">
        <v>44303</v>
      </c>
      <c r="H2" s="23">
        <v>44334</v>
      </c>
      <c r="I2" s="23">
        <v>44366</v>
      </c>
      <c r="J2" s="23">
        <v>44397</v>
      </c>
      <c r="K2" s="23">
        <v>44429</v>
      </c>
      <c r="L2" s="23">
        <v>44461</v>
      </c>
      <c r="M2" s="23">
        <v>44492</v>
      </c>
      <c r="N2" s="23">
        <v>44524</v>
      </c>
      <c r="O2" s="23">
        <v>44555</v>
      </c>
      <c r="P2" s="24" t="s">
        <v>295</v>
      </c>
    </row>
    <row r="3" spans="1:17" x14ac:dyDescent="0.25">
      <c r="A3" s="26" t="s">
        <v>9</v>
      </c>
      <c r="B3" s="27" t="s">
        <v>10</v>
      </c>
      <c r="C3" s="28" t="s">
        <v>11</v>
      </c>
      <c r="D3" s="29" t="e">
        <f>#REF!</f>
        <v>#REF!</v>
      </c>
      <c r="E3" s="57" t="e">
        <f>#REF!</f>
        <v>#REF!</v>
      </c>
      <c r="F3" s="30" t="e">
        <f>#REF!</f>
        <v>#REF!</v>
      </c>
      <c r="G3" s="30" t="e">
        <f>#REF!</f>
        <v>#REF!</v>
      </c>
      <c r="H3" s="30" t="e">
        <f>#REF!</f>
        <v>#REF!</v>
      </c>
      <c r="I3" s="30" t="e">
        <f>#REF!</f>
        <v>#REF!</v>
      </c>
      <c r="J3" s="30" t="e">
        <f>#REF!</f>
        <v>#REF!</v>
      </c>
      <c r="K3" s="30" t="e">
        <f>#REF!</f>
        <v>#REF!</v>
      </c>
      <c r="L3" s="30" t="e">
        <f>#REF!</f>
        <v>#REF!</v>
      </c>
      <c r="M3" s="30" t="e">
        <f>#REF!</f>
        <v>#REF!</v>
      </c>
      <c r="N3" s="30" t="e">
        <f>#REF!</f>
        <v>#REF!</v>
      </c>
      <c r="O3" s="30"/>
      <c r="P3" s="32" t="e">
        <f>SUM(D3:O3)/11</f>
        <v>#REF!</v>
      </c>
      <c r="Q3" s="33"/>
    </row>
    <row r="4" spans="1:17" x14ac:dyDescent="0.25">
      <c r="A4" s="26" t="s">
        <v>12</v>
      </c>
      <c r="B4" s="27" t="s">
        <v>13</v>
      </c>
      <c r="C4" s="28" t="s">
        <v>13</v>
      </c>
      <c r="D4" s="29" t="e">
        <f>#REF!</f>
        <v>#REF!</v>
      </c>
      <c r="E4" s="30" t="e">
        <f>#REF!</f>
        <v>#REF!</v>
      </c>
      <c r="F4" s="30" t="e">
        <f>#REF!</f>
        <v>#REF!</v>
      </c>
      <c r="G4" s="30" t="e">
        <f>#REF!</f>
        <v>#REF!</v>
      </c>
      <c r="H4" s="30" t="e">
        <f>#REF!</f>
        <v>#REF!</v>
      </c>
      <c r="I4" s="30" t="e">
        <f>#REF!</f>
        <v>#REF!</v>
      </c>
      <c r="J4" s="30" t="e">
        <f>#REF!</f>
        <v>#REF!</v>
      </c>
      <c r="K4" s="30" t="e">
        <f>#REF!</f>
        <v>#REF!</v>
      </c>
      <c r="L4" s="30" t="e">
        <f>#REF!</f>
        <v>#REF!</v>
      </c>
      <c r="M4" s="30" t="e">
        <f>#REF!</f>
        <v>#REF!</v>
      </c>
      <c r="N4" s="30" t="e">
        <f>#REF!</f>
        <v>#REF!</v>
      </c>
      <c r="O4" s="30"/>
      <c r="P4" s="32" t="e">
        <f>SUM(D4:O4)/11</f>
        <v>#REF!</v>
      </c>
    </row>
    <row r="5" spans="1:17" x14ac:dyDescent="0.25">
      <c r="A5" s="26" t="s">
        <v>14</v>
      </c>
      <c r="B5" s="27" t="s">
        <v>15</v>
      </c>
      <c r="C5" s="28" t="s">
        <v>15</v>
      </c>
      <c r="D5" s="29" t="e">
        <f>#REF!</f>
        <v>#REF!</v>
      </c>
      <c r="E5" s="30" t="e">
        <f>#REF!</f>
        <v>#REF!</v>
      </c>
      <c r="F5" s="30" t="e">
        <f>#REF!</f>
        <v>#REF!</v>
      </c>
      <c r="G5" s="30" t="e">
        <f>#REF!</f>
        <v>#REF!</v>
      </c>
      <c r="H5" s="30" t="e">
        <f>#REF!</f>
        <v>#REF!</v>
      </c>
      <c r="I5" s="30" t="e">
        <f>#REF!</f>
        <v>#REF!</v>
      </c>
      <c r="J5" s="30" t="e">
        <f>#REF!</f>
        <v>#REF!</v>
      </c>
      <c r="K5" s="30" t="e">
        <f>#REF!</f>
        <v>#REF!</v>
      </c>
      <c r="L5" s="30" t="e">
        <f>#REF!</f>
        <v>#REF!</v>
      </c>
      <c r="M5" s="30" t="e">
        <f>#REF!</f>
        <v>#REF!</v>
      </c>
      <c r="N5" s="30" t="e">
        <f>#REF!</f>
        <v>#REF!</v>
      </c>
      <c r="O5" s="30"/>
      <c r="P5" s="32" t="e">
        <f t="shared" ref="P5:P68" si="0">SUM(D5:O5)/11</f>
        <v>#REF!</v>
      </c>
    </row>
    <row r="6" spans="1:17" x14ac:dyDescent="0.25">
      <c r="A6" s="26" t="s">
        <v>16</v>
      </c>
      <c r="B6" s="27" t="s">
        <v>17</v>
      </c>
      <c r="C6" s="28" t="s">
        <v>18</v>
      </c>
      <c r="D6" s="29" t="e">
        <f>#REF!</f>
        <v>#REF!</v>
      </c>
      <c r="E6" s="30" t="e">
        <f>#REF!</f>
        <v>#REF!</v>
      </c>
      <c r="F6" s="30" t="e">
        <f>#REF!</f>
        <v>#REF!</v>
      </c>
      <c r="G6" s="30" t="e">
        <f>#REF!</f>
        <v>#REF!</v>
      </c>
      <c r="H6" s="30" t="e">
        <f>#REF!</f>
        <v>#REF!</v>
      </c>
      <c r="I6" s="30" t="e">
        <f>#REF!</f>
        <v>#REF!</v>
      </c>
      <c r="J6" s="30" t="e">
        <f>#REF!</f>
        <v>#REF!</v>
      </c>
      <c r="K6" s="30" t="e">
        <f>#REF!</f>
        <v>#REF!</v>
      </c>
      <c r="L6" s="30" t="e">
        <f>#REF!</f>
        <v>#REF!</v>
      </c>
      <c r="M6" s="30" t="e">
        <f>#REF!</f>
        <v>#REF!</v>
      </c>
      <c r="N6" s="30" t="e">
        <f>#REF!</f>
        <v>#REF!</v>
      </c>
      <c r="O6" s="30"/>
      <c r="P6" s="32" t="e">
        <f t="shared" si="0"/>
        <v>#REF!</v>
      </c>
    </row>
    <row r="7" spans="1:17" x14ac:dyDescent="0.25">
      <c r="A7" s="26" t="s">
        <v>19</v>
      </c>
      <c r="B7" s="27" t="s">
        <v>17</v>
      </c>
      <c r="C7" s="28" t="s">
        <v>20</v>
      </c>
      <c r="D7" s="29" t="e">
        <f>#REF!</f>
        <v>#REF!</v>
      </c>
      <c r="E7" s="30" t="e">
        <f>#REF!</f>
        <v>#REF!</v>
      </c>
      <c r="F7" s="30" t="e">
        <f>#REF!</f>
        <v>#REF!</v>
      </c>
      <c r="G7" s="30" t="e">
        <f>#REF!</f>
        <v>#REF!</v>
      </c>
      <c r="H7" s="30" t="e">
        <f>#REF!</f>
        <v>#REF!</v>
      </c>
      <c r="I7" s="30" t="e">
        <f>#REF!</f>
        <v>#REF!</v>
      </c>
      <c r="J7" s="30" t="e">
        <f>#REF!</f>
        <v>#REF!</v>
      </c>
      <c r="K7" s="30" t="e">
        <f>#REF!</f>
        <v>#REF!</v>
      </c>
      <c r="L7" s="30" t="e">
        <f>#REF!</f>
        <v>#REF!</v>
      </c>
      <c r="M7" s="30" t="e">
        <f>#REF!</f>
        <v>#REF!</v>
      </c>
      <c r="N7" s="30" t="e">
        <f>#REF!</f>
        <v>#REF!</v>
      </c>
      <c r="O7" s="30"/>
      <c r="P7" s="32" t="e">
        <f t="shared" si="0"/>
        <v>#REF!</v>
      </c>
    </row>
    <row r="8" spans="1:17" x14ac:dyDescent="0.25">
      <c r="A8" s="26" t="s">
        <v>21</v>
      </c>
      <c r="B8" s="27" t="s">
        <v>22</v>
      </c>
      <c r="C8" s="28" t="s">
        <v>23</v>
      </c>
      <c r="D8" s="29" t="e">
        <f>#REF!</f>
        <v>#REF!</v>
      </c>
      <c r="E8" s="30" t="e">
        <f>#REF!</f>
        <v>#REF!</v>
      </c>
      <c r="F8" s="30" t="e">
        <f>#REF!</f>
        <v>#REF!</v>
      </c>
      <c r="G8" s="30" t="e">
        <f>#REF!</f>
        <v>#REF!</v>
      </c>
      <c r="H8" s="30" t="e">
        <f>#REF!</f>
        <v>#REF!</v>
      </c>
      <c r="I8" s="30" t="e">
        <f>#REF!</f>
        <v>#REF!</v>
      </c>
      <c r="J8" s="30" t="e">
        <f>#REF!</f>
        <v>#REF!</v>
      </c>
      <c r="K8" s="30" t="e">
        <f>#REF!</f>
        <v>#REF!</v>
      </c>
      <c r="L8" s="30" t="e">
        <f>#REF!</f>
        <v>#REF!</v>
      </c>
      <c r="M8" s="30" t="e">
        <f>#REF!</f>
        <v>#REF!</v>
      </c>
      <c r="N8" s="30" t="e">
        <f>#REF!</f>
        <v>#REF!</v>
      </c>
      <c r="O8" s="30"/>
      <c r="P8" s="32" t="e">
        <f t="shared" si="0"/>
        <v>#REF!</v>
      </c>
    </row>
    <row r="9" spans="1:17" x14ac:dyDescent="0.25">
      <c r="A9" s="26" t="s">
        <v>24</v>
      </c>
      <c r="B9" s="27" t="s">
        <v>25</v>
      </c>
      <c r="C9" s="28" t="s">
        <v>26</v>
      </c>
      <c r="D9" s="29" t="e">
        <f>#REF!</f>
        <v>#REF!</v>
      </c>
      <c r="E9" s="30" t="e">
        <f>#REF!</f>
        <v>#REF!</v>
      </c>
      <c r="F9" s="30" t="e">
        <f>#REF!</f>
        <v>#REF!</v>
      </c>
      <c r="G9" s="30" t="e">
        <f>#REF!</f>
        <v>#REF!</v>
      </c>
      <c r="H9" s="30" t="e">
        <f>#REF!</f>
        <v>#REF!</v>
      </c>
      <c r="I9" s="30" t="e">
        <f>#REF!</f>
        <v>#REF!</v>
      </c>
      <c r="J9" s="30" t="e">
        <f>#REF!</f>
        <v>#REF!</v>
      </c>
      <c r="K9" s="30" t="e">
        <f>#REF!</f>
        <v>#REF!</v>
      </c>
      <c r="L9" s="30" t="e">
        <f>#REF!</f>
        <v>#REF!</v>
      </c>
      <c r="M9" s="30" t="e">
        <f>#REF!</f>
        <v>#REF!</v>
      </c>
      <c r="N9" s="30" t="e">
        <f>#REF!</f>
        <v>#REF!</v>
      </c>
      <c r="O9" s="30"/>
      <c r="P9" s="32" t="e">
        <f t="shared" si="0"/>
        <v>#REF!</v>
      </c>
    </row>
    <row r="10" spans="1:17" x14ac:dyDescent="0.25">
      <c r="A10" s="26" t="s">
        <v>27</v>
      </c>
      <c r="B10" s="27" t="s">
        <v>28</v>
      </c>
      <c r="C10" s="28" t="s">
        <v>29</v>
      </c>
      <c r="D10" s="29" t="e">
        <f>#REF!</f>
        <v>#REF!</v>
      </c>
      <c r="E10" s="30" t="e">
        <f>#REF!</f>
        <v>#REF!</v>
      </c>
      <c r="F10" s="30" t="e">
        <f>#REF!</f>
        <v>#REF!</v>
      </c>
      <c r="G10" s="30" t="e">
        <f>#REF!</f>
        <v>#REF!</v>
      </c>
      <c r="H10" s="30" t="e">
        <f>#REF!</f>
        <v>#REF!</v>
      </c>
      <c r="I10" s="30" t="e">
        <f>#REF!</f>
        <v>#REF!</v>
      </c>
      <c r="J10" s="30" t="e">
        <f>#REF!</f>
        <v>#REF!</v>
      </c>
      <c r="K10" s="30" t="e">
        <f>#REF!</f>
        <v>#REF!</v>
      </c>
      <c r="L10" s="30" t="e">
        <f>#REF!</f>
        <v>#REF!</v>
      </c>
      <c r="M10" s="30" t="e">
        <f>#REF!</f>
        <v>#REF!</v>
      </c>
      <c r="N10" s="30" t="e">
        <f>#REF!</f>
        <v>#REF!</v>
      </c>
      <c r="O10" s="30"/>
      <c r="P10" s="32" t="e">
        <f t="shared" si="0"/>
        <v>#REF!</v>
      </c>
    </row>
    <row r="11" spans="1:17" x14ac:dyDescent="0.25">
      <c r="A11" s="26" t="s">
        <v>30</v>
      </c>
      <c r="B11" s="27" t="s">
        <v>31</v>
      </c>
      <c r="C11" s="28" t="s">
        <v>32</v>
      </c>
      <c r="D11" s="29" t="e">
        <f>#REF!</f>
        <v>#REF!</v>
      </c>
      <c r="E11" s="30" t="e">
        <f>#REF!</f>
        <v>#REF!</v>
      </c>
      <c r="F11" s="30" t="e">
        <f>#REF!</f>
        <v>#REF!</v>
      </c>
      <c r="G11" s="30" t="e">
        <f>#REF!</f>
        <v>#REF!</v>
      </c>
      <c r="H11" s="30" t="e">
        <f>#REF!</f>
        <v>#REF!</v>
      </c>
      <c r="I11" s="30" t="e">
        <f>#REF!</f>
        <v>#REF!</v>
      </c>
      <c r="J11" s="30" t="e">
        <f>#REF!</f>
        <v>#REF!</v>
      </c>
      <c r="K11" s="30" t="e">
        <f>#REF!</f>
        <v>#REF!</v>
      </c>
      <c r="L11" s="30" t="e">
        <f>#REF!</f>
        <v>#REF!</v>
      </c>
      <c r="M11" s="30" t="e">
        <f>#REF!</f>
        <v>#REF!</v>
      </c>
      <c r="N11" s="30" t="e">
        <f>#REF!</f>
        <v>#REF!</v>
      </c>
      <c r="O11" s="30"/>
      <c r="P11" s="32" t="e">
        <f t="shared" si="0"/>
        <v>#REF!</v>
      </c>
    </row>
    <row r="12" spans="1:17" x14ac:dyDescent="0.25">
      <c r="A12" s="26" t="s">
        <v>33</v>
      </c>
      <c r="B12" s="27" t="s">
        <v>31</v>
      </c>
      <c r="C12" s="28" t="s">
        <v>34</v>
      </c>
      <c r="D12" s="29" t="e">
        <f>#REF!</f>
        <v>#REF!</v>
      </c>
      <c r="E12" s="30" t="e">
        <f>#REF!</f>
        <v>#REF!</v>
      </c>
      <c r="F12" s="30" t="e">
        <f>#REF!</f>
        <v>#REF!</v>
      </c>
      <c r="G12" s="30" t="e">
        <f>#REF!</f>
        <v>#REF!</v>
      </c>
      <c r="H12" s="30" t="e">
        <f>#REF!</f>
        <v>#REF!</v>
      </c>
      <c r="I12" s="30" t="e">
        <f>#REF!</f>
        <v>#REF!</v>
      </c>
      <c r="J12" s="30" t="e">
        <f>#REF!</f>
        <v>#REF!</v>
      </c>
      <c r="K12" s="30" t="e">
        <f>#REF!</f>
        <v>#REF!</v>
      </c>
      <c r="L12" s="30" t="e">
        <f>#REF!</f>
        <v>#REF!</v>
      </c>
      <c r="M12" s="30" t="e">
        <f>#REF!</f>
        <v>#REF!</v>
      </c>
      <c r="N12" s="30" t="e">
        <f>#REF!</f>
        <v>#REF!</v>
      </c>
      <c r="O12" s="30"/>
      <c r="P12" s="32" t="e">
        <f t="shared" si="0"/>
        <v>#REF!</v>
      </c>
    </row>
    <row r="13" spans="1:17" x14ac:dyDescent="0.25">
      <c r="A13" s="26" t="s">
        <v>35</v>
      </c>
      <c r="B13" s="27" t="s">
        <v>36</v>
      </c>
      <c r="C13" s="28" t="s">
        <v>37</v>
      </c>
      <c r="D13" s="29" t="e">
        <f>#REF!</f>
        <v>#REF!</v>
      </c>
      <c r="E13" s="30" t="e">
        <f>#REF!</f>
        <v>#REF!</v>
      </c>
      <c r="F13" s="30" t="e">
        <f>#REF!</f>
        <v>#REF!</v>
      </c>
      <c r="G13" s="30" t="e">
        <f>#REF!</f>
        <v>#REF!</v>
      </c>
      <c r="H13" s="30" t="e">
        <f>#REF!</f>
        <v>#REF!</v>
      </c>
      <c r="I13" s="30" t="e">
        <f>#REF!</f>
        <v>#REF!</v>
      </c>
      <c r="J13" s="30" t="e">
        <f>#REF!</f>
        <v>#REF!</v>
      </c>
      <c r="K13" s="30" t="e">
        <f>#REF!</f>
        <v>#REF!</v>
      </c>
      <c r="L13" s="30" t="e">
        <f>#REF!</f>
        <v>#REF!</v>
      </c>
      <c r="M13" s="30" t="e">
        <f>#REF!</f>
        <v>#REF!</v>
      </c>
      <c r="N13" s="30" t="e">
        <f>#REF!</f>
        <v>#REF!</v>
      </c>
      <c r="O13" s="30"/>
      <c r="P13" s="32" t="e">
        <f t="shared" si="0"/>
        <v>#REF!</v>
      </c>
    </row>
    <row r="14" spans="1:17" x14ac:dyDescent="0.25">
      <c r="A14" s="26" t="s">
        <v>38</v>
      </c>
      <c r="B14" s="27" t="s">
        <v>36</v>
      </c>
      <c r="C14" s="28" t="s">
        <v>39</v>
      </c>
      <c r="D14" s="29" t="e">
        <f>#REF!</f>
        <v>#REF!</v>
      </c>
      <c r="E14" s="30" t="e">
        <f>#REF!</f>
        <v>#REF!</v>
      </c>
      <c r="F14" s="30" t="e">
        <f>#REF!</f>
        <v>#REF!</v>
      </c>
      <c r="G14" s="30" t="e">
        <f>#REF!</f>
        <v>#REF!</v>
      </c>
      <c r="H14" s="30" t="e">
        <f>#REF!</f>
        <v>#REF!</v>
      </c>
      <c r="I14" s="30" t="e">
        <f>#REF!</f>
        <v>#REF!</v>
      </c>
      <c r="J14" s="30" t="e">
        <f>#REF!</f>
        <v>#REF!</v>
      </c>
      <c r="K14" s="30" t="e">
        <f>#REF!</f>
        <v>#REF!</v>
      </c>
      <c r="L14" s="30" t="e">
        <f>#REF!</f>
        <v>#REF!</v>
      </c>
      <c r="M14" s="30" t="e">
        <f>#REF!</f>
        <v>#REF!</v>
      </c>
      <c r="N14" s="30" t="e">
        <f>#REF!</f>
        <v>#REF!</v>
      </c>
      <c r="O14" s="30"/>
      <c r="P14" s="32" t="e">
        <f t="shared" si="0"/>
        <v>#REF!</v>
      </c>
    </row>
    <row r="15" spans="1:17" x14ac:dyDescent="0.25">
      <c r="A15" s="26" t="s">
        <v>40</v>
      </c>
      <c r="B15" s="27" t="s">
        <v>41</v>
      </c>
      <c r="C15" s="28" t="s">
        <v>42</v>
      </c>
      <c r="D15" s="29" t="e">
        <f>#REF!</f>
        <v>#REF!</v>
      </c>
      <c r="E15" s="30" t="e">
        <f>#REF!</f>
        <v>#REF!</v>
      </c>
      <c r="F15" s="30" t="e">
        <f>#REF!</f>
        <v>#REF!</v>
      </c>
      <c r="G15" s="30" t="e">
        <f>#REF!</f>
        <v>#REF!</v>
      </c>
      <c r="H15" s="30" t="e">
        <f>#REF!</f>
        <v>#REF!</v>
      </c>
      <c r="I15" s="30" t="e">
        <f>#REF!</f>
        <v>#REF!</v>
      </c>
      <c r="J15" s="30" t="e">
        <f>#REF!</f>
        <v>#REF!</v>
      </c>
      <c r="K15" s="30" t="e">
        <f>#REF!</f>
        <v>#REF!</v>
      </c>
      <c r="L15" s="30" t="e">
        <f>#REF!</f>
        <v>#REF!</v>
      </c>
      <c r="M15" s="30" t="e">
        <f>#REF!</f>
        <v>#REF!</v>
      </c>
      <c r="N15" s="30" t="e">
        <f>#REF!</f>
        <v>#REF!</v>
      </c>
      <c r="O15" s="30"/>
      <c r="P15" s="32" t="e">
        <f t="shared" si="0"/>
        <v>#REF!</v>
      </c>
    </row>
    <row r="16" spans="1:17" x14ac:dyDescent="0.25">
      <c r="A16" s="26" t="s">
        <v>43</v>
      </c>
      <c r="B16" s="27" t="s">
        <v>44</v>
      </c>
      <c r="C16" s="28" t="s">
        <v>45</v>
      </c>
      <c r="D16" s="29" t="e">
        <f>#REF!</f>
        <v>#REF!</v>
      </c>
      <c r="E16" s="30" t="e">
        <f>#REF!</f>
        <v>#REF!</v>
      </c>
      <c r="F16" s="30" t="e">
        <f>#REF!</f>
        <v>#REF!</v>
      </c>
      <c r="G16" s="30" t="e">
        <f>#REF!</f>
        <v>#REF!</v>
      </c>
      <c r="H16" s="30" t="e">
        <f>#REF!</f>
        <v>#REF!</v>
      </c>
      <c r="I16" s="30" t="e">
        <f>#REF!</f>
        <v>#REF!</v>
      </c>
      <c r="J16" s="30" t="e">
        <f>#REF!</f>
        <v>#REF!</v>
      </c>
      <c r="K16" s="30" t="e">
        <f>#REF!</f>
        <v>#REF!</v>
      </c>
      <c r="L16" s="30" t="e">
        <f>#REF!</f>
        <v>#REF!</v>
      </c>
      <c r="M16" s="30" t="e">
        <f>#REF!</f>
        <v>#REF!</v>
      </c>
      <c r="N16" s="30" t="e">
        <f>#REF!</f>
        <v>#REF!</v>
      </c>
      <c r="O16" s="30"/>
      <c r="P16" s="32" t="e">
        <f t="shared" si="0"/>
        <v>#REF!</v>
      </c>
    </row>
    <row r="17" spans="1:16" x14ac:dyDescent="0.25">
      <c r="A17" s="26" t="s">
        <v>46</v>
      </c>
      <c r="B17" s="27" t="s">
        <v>47</v>
      </c>
      <c r="C17" s="28" t="s">
        <v>48</v>
      </c>
      <c r="D17" s="29" t="e">
        <f>#REF!</f>
        <v>#REF!</v>
      </c>
      <c r="E17" s="30" t="e">
        <f>#REF!</f>
        <v>#REF!</v>
      </c>
      <c r="F17" s="30" t="e">
        <f>#REF!</f>
        <v>#REF!</v>
      </c>
      <c r="G17" s="30" t="e">
        <f>#REF!</f>
        <v>#REF!</v>
      </c>
      <c r="H17" s="30" t="e">
        <f>#REF!</f>
        <v>#REF!</v>
      </c>
      <c r="I17" s="30" t="e">
        <f>#REF!</f>
        <v>#REF!</v>
      </c>
      <c r="J17" s="30" t="e">
        <f>#REF!</f>
        <v>#REF!</v>
      </c>
      <c r="K17" s="30" t="e">
        <f>#REF!</f>
        <v>#REF!</v>
      </c>
      <c r="L17" s="30" t="e">
        <f>#REF!</f>
        <v>#REF!</v>
      </c>
      <c r="M17" s="30" t="e">
        <f>#REF!</f>
        <v>#REF!</v>
      </c>
      <c r="N17" s="30" t="e">
        <f>#REF!</f>
        <v>#REF!</v>
      </c>
      <c r="O17" s="30"/>
      <c r="P17" s="32" t="e">
        <f t="shared" si="0"/>
        <v>#REF!</v>
      </c>
    </row>
    <row r="18" spans="1:16" x14ac:dyDescent="0.25">
      <c r="A18" s="26" t="s">
        <v>49</v>
      </c>
      <c r="B18" s="27" t="s">
        <v>47</v>
      </c>
      <c r="C18" s="28" t="s">
        <v>50</v>
      </c>
      <c r="D18" s="29" t="e">
        <f>#REF!</f>
        <v>#REF!</v>
      </c>
      <c r="E18" s="30" t="e">
        <f>#REF!</f>
        <v>#REF!</v>
      </c>
      <c r="F18" s="30" t="e">
        <f>#REF!</f>
        <v>#REF!</v>
      </c>
      <c r="G18" s="30" t="e">
        <f>#REF!</f>
        <v>#REF!</v>
      </c>
      <c r="H18" s="30" t="e">
        <f>#REF!</f>
        <v>#REF!</v>
      </c>
      <c r="I18" s="30" t="e">
        <f>#REF!</f>
        <v>#REF!</v>
      </c>
      <c r="J18" s="30" t="e">
        <f>#REF!</f>
        <v>#REF!</v>
      </c>
      <c r="K18" s="30" t="e">
        <f>#REF!</f>
        <v>#REF!</v>
      </c>
      <c r="L18" s="30" t="e">
        <f>#REF!</f>
        <v>#REF!</v>
      </c>
      <c r="M18" s="30" t="e">
        <f>#REF!</f>
        <v>#REF!</v>
      </c>
      <c r="N18" s="30" t="e">
        <f>#REF!</f>
        <v>#REF!</v>
      </c>
      <c r="O18" s="30"/>
      <c r="P18" s="32" t="e">
        <f t="shared" si="0"/>
        <v>#REF!</v>
      </c>
    </row>
    <row r="19" spans="1:16" x14ac:dyDescent="0.25">
      <c r="A19" s="26" t="s">
        <v>51</v>
      </c>
      <c r="B19" s="27" t="s">
        <v>52</v>
      </c>
      <c r="C19" s="28" t="s">
        <v>53</v>
      </c>
      <c r="D19" s="29" t="e">
        <f>#REF!</f>
        <v>#REF!</v>
      </c>
      <c r="E19" s="30" t="e">
        <f>#REF!</f>
        <v>#REF!</v>
      </c>
      <c r="F19" s="30" t="e">
        <f>#REF!</f>
        <v>#REF!</v>
      </c>
      <c r="G19" s="30" t="e">
        <f>#REF!</f>
        <v>#REF!</v>
      </c>
      <c r="H19" s="30" t="e">
        <f>#REF!</f>
        <v>#REF!</v>
      </c>
      <c r="I19" s="30" t="e">
        <f>#REF!</f>
        <v>#REF!</v>
      </c>
      <c r="J19" s="30" t="e">
        <f>#REF!</f>
        <v>#REF!</v>
      </c>
      <c r="K19" s="30" t="e">
        <f>#REF!</f>
        <v>#REF!</v>
      </c>
      <c r="L19" s="30" t="e">
        <f>#REF!</f>
        <v>#REF!</v>
      </c>
      <c r="M19" s="30" t="e">
        <f>#REF!</f>
        <v>#REF!</v>
      </c>
      <c r="N19" s="30" t="e">
        <f>#REF!</f>
        <v>#REF!</v>
      </c>
      <c r="O19" s="30"/>
      <c r="P19" s="32" t="e">
        <f t="shared" si="0"/>
        <v>#REF!</v>
      </c>
    </row>
    <row r="20" spans="1:16" x14ac:dyDescent="0.25">
      <c r="A20" s="26" t="s">
        <v>54</v>
      </c>
      <c r="B20" s="27" t="s">
        <v>55</v>
      </c>
      <c r="C20" s="28" t="s">
        <v>56</v>
      </c>
      <c r="D20" s="29" t="e">
        <f>#REF!</f>
        <v>#REF!</v>
      </c>
      <c r="E20" s="30" t="e">
        <f>#REF!</f>
        <v>#REF!</v>
      </c>
      <c r="F20" s="30" t="e">
        <f>#REF!</f>
        <v>#REF!</v>
      </c>
      <c r="G20" s="30" t="e">
        <f>#REF!</f>
        <v>#REF!</v>
      </c>
      <c r="H20" s="30" t="e">
        <f>#REF!</f>
        <v>#REF!</v>
      </c>
      <c r="I20" s="30" t="e">
        <f>#REF!</f>
        <v>#REF!</v>
      </c>
      <c r="J20" s="30" t="e">
        <f>#REF!</f>
        <v>#REF!</v>
      </c>
      <c r="K20" s="30" t="e">
        <f>#REF!</f>
        <v>#REF!</v>
      </c>
      <c r="L20" s="30" t="e">
        <f>#REF!</f>
        <v>#REF!</v>
      </c>
      <c r="M20" s="30" t="e">
        <f>#REF!</f>
        <v>#REF!</v>
      </c>
      <c r="N20" s="30" t="e">
        <f>#REF!</f>
        <v>#REF!</v>
      </c>
      <c r="O20" s="30"/>
      <c r="P20" s="32" t="e">
        <f t="shared" si="0"/>
        <v>#REF!</v>
      </c>
    </row>
    <row r="21" spans="1:16" x14ac:dyDescent="0.25">
      <c r="A21" s="6" t="s">
        <v>57</v>
      </c>
      <c r="B21" s="7" t="s">
        <v>55</v>
      </c>
      <c r="C21" s="8" t="s">
        <v>58</v>
      </c>
      <c r="D21" s="29" t="e">
        <f>#REF!</f>
        <v>#REF!</v>
      </c>
      <c r="E21" s="30" t="e">
        <f>#REF!</f>
        <v>#REF!</v>
      </c>
      <c r="F21" s="30" t="e">
        <f>#REF!</f>
        <v>#REF!</v>
      </c>
      <c r="G21" s="30" t="e">
        <f>#REF!</f>
        <v>#REF!</v>
      </c>
      <c r="H21" s="30" t="e">
        <f>#REF!</f>
        <v>#REF!</v>
      </c>
      <c r="I21" s="30" t="e">
        <f>#REF!</f>
        <v>#REF!</v>
      </c>
      <c r="J21" s="30" t="e">
        <f>#REF!</f>
        <v>#REF!</v>
      </c>
      <c r="K21" s="30" t="e">
        <f>#REF!</f>
        <v>#REF!</v>
      </c>
      <c r="L21" s="30" t="e">
        <f>#REF!</f>
        <v>#REF!</v>
      </c>
      <c r="M21" s="30" t="e">
        <f>#REF!</f>
        <v>#REF!</v>
      </c>
      <c r="N21" s="30" t="e">
        <f>#REF!</f>
        <v>#REF!</v>
      </c>
      <c r="O21" s="30"/>
      <c r="P21" s="32" t="e">
        <f t="shared" si="0"/>
        <v>#REF!</v>
      </c>
    </row>
    <row r="22" spans="1:16" x14ac:dyDescent="0.25">
      <c r="A22" s="26" t="s">
        <v>59</v>
      </c>
      <c r="B22" s="27" t="s">
        <v>60</v>
      </c>
      <c r="C22" s="28" t="s">
        <v>61</v>
      </c>
      <c r="D22" s="29" t="e">
        <f>#REF!</f>
        <v>#REF!</v>
      </c>
      <c r="E22" s="30" t="e">
        <f>#REF!</f>
        <v>#REF!</v>
      </c>
      <c r="F22" s="30" t="e">
        <f>#REF!</f>
        <v>#REF!</v>
      </c>
      <c r="G22" s="30" t="e">
        <f>#REF!</f>
        <v>#REF!</v>
      </c>
      <c r="H22" s="30" t="e">
        <f>#REF!</f>
        <v>#REF!</v>
      </c>
      <c r="I22" s="30" t="e">
        <f>#REF!</f>
        <v>#REF!</v>
      </c>
      <c r="J22" s="30" t="e">
        <f>#REF!</f>
        <v>#REF!</v>
      </c>
      <c r="K22" s="30" t="e">
        <f>#REF!</f>
        <v>#REF!</v>
      </c>
      <c r="L22" s="30" t="e">
        <f>#REF!</f>
        <v>#REF!</v>
      </c>
      <c r="M22" s="30" t="e">
        <f>#REF!</f>
        <v>#REF!</v>
      </c>
      <c r="N22" s="30" t="e">
        <f>#REF!</f>
        <v>#REF!</v>
      </c>
      <c r="O22" s="30"/>
      <c r="P22" s="32" t="e">
        <f t="shared" si="0"/>
        <v>#REF!</v>
      </c>
    </row>
    <row r="23" spans="1:16" x14ac:dyDescent="0.25">
      <c r="A23" s="26" t="s">
        <v>62</v>
      </c>
      <c r="B23" s="27" t="s">
        <v>63</v>
      </c>
      <c r="C23" s="28" t="s">
        <v>64</v>
      </c>
      <c r="D23" s="29" t="e">
        <f>#REF!</f>
        <v>#REF!</v>
      </c>
      <c r="E23" s="30" t="e">
        <f>#REF!</f>
        <v>#REF!</v>
      </c>
      <c r="F23" s="30" t="e">
        <f>#REF!</f>
        <v>#REF!</v>
      </c>
      <c r="G23" s="30" t="e">
        <f>#REF!</f>
        <v>#REF!</v>
      </c>
      <c r="H23" s="30" t="e">
        <f>#REF!</f>
        <v>#REF!</v>
      </c>
      <c r="I23" s="30" t="e">
        <f>#REF!</f>
        <v>#REF!</v>
      </c>
      <c r="J23" s="30" t="e">
        <f>#REF!</f>
        <v>#REF!</v>
      </c>
      <c r="K23" s="30" t="e">
        <f>#REF!</f>
        <v>#REF!</v>
      </c>
      <c r="L23" s="30" t="e">
        <f>#REF!</f>
        <v>#REF!</v>
      </c>
      <c r="M23" s="30" t="e">
        <f>#REF!</f>
        <v>#REF!</v>
      </c>
      <c r="N23" s="30" t="e">
        <f>#REF!</f>
        <v>#REF!</v>
      </c>
      <c r="O23" s="30"/>
      <c r="P23" s="32" t="e">
        <f t="shared" si="0"/>
        <v>#REF!</v>
      </c>
    </row>
    <row r="24" spans="1:16" x14ac:dyDescent="0.25">
      <c r="A24" s="26" t="s">
        <v>65</v>
      </c>
      <c r="B24" s="27" t="s">
        <v>66</v>
      </c>
      <c r="C24" s="28" t="s">
        <v>67</v>
      </c>
      <c r="D24" s="29" t="e">
        <f>#REF!</f>
        <v>#REF!</v>
      </c>
      <c r="E24" s="30" t="e">
        <f>#REF!</f>
        <v>#REF!</v>
      </c>
      <c r="F24" s="30" t="e">
        <f>#REF!</f>
        <v>#REF!</v>
      </c>
      <c r="G24" s="30" t="e">
        <f>#REF!</f>
        <v>#REF!</v>
      </c>
      <c r="H24" s="30" t="e">
        <f>#REF!</f>
        <v>#REF!</v>
      </c>
      <c r="I24" s="30" t="e">
        <f>#REF!</f>
        <v>#REF!</v>
      </c>
      <c r="J24" s="30" t="e">
        <f>#REF!</f>
        <v>#REF!</v>
      </c>
      <c r="K24" s="30" t="e">
        <f>#REF!</f>
        <v>#REF!</v>
      </c>
      <c r="L24" s="30" t="e">
        <f>#REF!</f>
        <v>#REF!</v>
      </c>
      <c r="M24" s="30" t="e">
        <f>#REF!</f>
        <v>#REF!</v>
      </c>
      <c r="N24" s="30" t="e">
        <f>#REF!</f>
        <v>#REF!</v>
      </c>
      <c r="O24" s="30"/>
      <c r="P24" s="32" t="e">
        <f t="shared" si="0"/>
        <v>#REF!</v>
      </c>
    </row>
    <row r="25" spans="1:16" x14ac:dyDescent="0.25">
      <c r="A25" s="26" t="s">
        <v>68</v>
      </c>
      <c r="B25" s="27" t="s">
        <v>66</v>
      </c>
      <c r="C25" s="28" t="s">
        <v>69</v>
      </c>
      <c r="D25" s="29" t="e">
        <f>#REF!</f>
        <v>#REF!</v>
      </c>
      <c r="E25" s="30" t="e">
        <f>#REF!</f>
        <v>#REF!</v>
      </c>
      <c r="F25" s="30" t="e">
        <f>#REF!</f>
        <v>#REF!</v>
      </c>
      <c r="G25" s="30" t="e">
        <f>#REF!</f>
        <v>#REF!</v>
      </c>
      <c r="H25" s="30" t="e">
        <f>#REF!</f>
        <v>#REF!</v>
      </c>
      <c r="I25" s="30" t="e">
        <f>#REF!</f>
        <v>#REF!</v>
      </c>
      <c r="J25" s="30" t="e">
        <f>#REF!</f>
        <v>#REF!</v>
      </c>
      <c r="K25" s="30" t="e">
        <f>#REF!</f>
        <v>#REF!</v>
      </c>
      <c r="L25" s="30" t="e">
        <f>#REF!</f>
        <v>#REF!</v>
      </c>
      <c r="M25" s="30" t="e">
        <f>#REF!</f>
        <v>#REF!</v>
      </c>
      <c r="N25" s="30" t="e">
        <f>#REF!</f>
        <v>#REF!</v>
      </c>
      <c r="O25" s="30"/>
      <c r="P25" s="32" t="e">
        <f t="shared" si="0"/>
        <v>#REF!</v>
      </c>
    </row>
    <row r="26" spans="1:16" x14ac:dyDescent="0.25">
      <c r="A26" s="26" t="s">
        <v>70</v>
      </c>
      <c r="B26" s="27" t="s">
        <v>71</v>
      </c>
      <c r="C26" s="28" t="s">
        <v>72</v>
      </c>
      <c r="D26" s="29" t="e">
        <f>#REF!</f>
        <v>#REF!</v>
      </c>
      <c r="E26" s="30" t="e">
        <f>#REF!</f>
        <v>#REF!</v>
      </c>
      <c r="F26" s="30" t="e">
        <f>#REF!</f>
        <v>#REF!</v>
      </c>
      <c r="G26" s="30" t="e">
        <f>#REF!</f>
        <v>#REF!</v>
      </c>
      <c r="H26" s="30" t="e">
        <f>#REF!</f>
        <v>#REF!</v>
      </c>
      <c r="I26" s="30" t="e">
        <f>#REF!</f>
        <v>#REF!</v>
      </c>
      <c r="J26" s="30" t="e">
        <f>#REF!</f>
        <v>#REF!</v>
      </c>
      <c r="K26" s="30" t="e">
        <f>#REF!</f>
        <v>#REF!</v>
      </c>
      <c r="L26" s="30" t="e">
        <f>#REF!</f>
        <v>#REF!</v>
      </c>
      <c r="M26" s="30" t="e">
        <f>#REF!</f>
        <v>#REF!</v>
      </c>
      <c r="N26" s="30" t="e">
        <f>#REF!</f>
        <v>#REF!</v>
      </c>
      <c r="O26" s="30"/>
      <c r="P26" s="32" t="e">
        <f t="shared" si="0"/>
        <v>#REF!</v>
      </c>
    </row>
    <row r="27" spans="1:16" x14ac:dyDescent="0.25">
      <c r="A27" s="26" t="s">
        <v>73</v>
      </c>
      <c r="B27" s="27" t="s">
        <v>71</v>
      </c>
      <c r="C27" s="28" t="s">
        <v>74</v>
      </c>
      <c r="D27" s="29" t="e">
        <f>#REF!</f>
        <v>#REF!</v>
      </c>
      <c r="E27" s="30" t="e">
        <f>#REF!</f>
        <v>#REF!</v>
      </c>
      <c r="F27" s="30" t="e">
        <f>#REF!</f>
        <v>#REF!</v>
      </c>
      <c r="G27" s="30" t="e">
        <f>#REF!</f>
        <v>#REF!</v>
      </c>
      <c r="H27" s="30" t="e">
        <f>#REF!</f>
        <v>#REF!</v>
      </c>
      <c r="I27" s="30" t="e">
        <f>#REF!</f>
        <v>#REF!</v>
      </c>
      <c r="J27" s="30" t="e">
        <f>#REF!</f>
        <v>#REF!</v>
      </c>
      <c r="K27" s="30" t="e">
        <f>#REF!</f>
        <v>#REF!</v>
      </c>
      <c r="L27" s="30" t="e">
        <f>#REF!</f>
        <v>#REF!</v>
      </c>
      <c r="M27" s="30" t="e">
        <f>#REF!</f>
        <v>#REF!</v>
      </c>
      <c r="N27" s="30" t="e">
        <f>#REF!</f>
        <v>#REF!</v>
      </c>
      <c r="O27" s="30"/>
      <c r="P27" s="32" t="e">
        <f t="shared" si="0"/>
        <v>#REF!</v>
      </c>
    </row>
    <row r="28" spans="1:16" x14ac:dyDescent="0.25">
      <c r="A28" s="26" t="s">
        <v>75</v>
      </c>
      <c r="B28" s="27" t="s">
        <v>76</v>
      </c>
      <c r="C28" s="28" t="s">
        <v>77</v>
      </c>
      <c r="D28" s="29" t="e">
        <f>#REF!</f>
        <v>#REF!</v>
      </c>
      <c r="E28" s="30" t="e">
        <f>#REF!</f>
        <v>#REF!</v>
      </c>
      <c r="F28" s="30" t="e">
        <f>#REF!</f>
        <v>#REF!</v>
      </c>
      <c r="G28" s="30" t="e">
        <f>#REF!</f>
        <v>#REF!</v>
      </c>
      <c r="H28" s="30" t="e">
        <f>#REF!</f>
        <v>#REF!</v>
      </c>
      <c r="I28" s="30" t="e">
        <f>#REF!</f>
        <v>#REF!</v>
      </c>
      <c r="J28" s="30" t="e">
        <f>#REF!</f>
        <v>#REF!</v>
      </c>
      <c r="K28" s="30" t="e">
        <f>#REF!</f>
        <v>#REF!</v>
      </c>
      <c r="L28" s="30" t="e">
        <f>#REF!</f>
        <v>#REF!</v>
      </c>
      <c r="M28" s="30" t="e">
        <f>#REF!</f>
        <v>#REF!</v>
      </c>
      <c r="N28" s="30" t="e">
        <f>#REF!</f>
        <v>#REF!</v>
      </c>
      <c r="O28" s="30"/>
      <c r="P28" s="32" t="e">
        <f t="shared" si="0"/>
        <v>#REF!</v>
      </c>
    </row>
    <row r="29" spans="1:16" x14ac:dyDescent="0.25">
      <c r="A29" s="26" t="s">
        <v>78</v>
      </c>
      <c r="B29" s="27" t="s">
        <v>79</v>
      </c>
      <c r="C29" s="28" t="s">
        <v>80</v>
      </c>
      <c r="D29" s="29" t="e">
        <f>#REF!</f>
        <v>#REF!</v>
      </c>
      <c r="E29" s="30" t="e">
        <f>#REF!</f>
        <v>#REF!</v>
      </c>
      <c r="F29" s="30" t="e">
        <f>#REF!</f>
        <v>#REF!</v>
      </c>
      <c r="G29" s="30" t="e">
        <f>#REF!</f>
        <v>#REF!</v>
      </c>
      <c r="H29" s="30" t="e">
        <f>#REF!</f>
        <v>#REF!</v>
      </c>
      <c r="I29" s="30" t="e">
        <f>#REF!</f>
        <v>#REF!</v>
      </c>
      <c r="J29" s="30" t="e">
        <f>#REF!</f>
        <v>#REF!</v>
      </c>
      <c r="K29" s="30" t="e">
        <f>#REF!</f>
        <v>#REF!</v>
      </c>
      <c r="L29" s="30" t="e">
        <f>#REF!</f>
        <v>#REF!</v>
      </c>
      <c r="M29" s="30" t="e">
        <f>#REF!</f>
        <v>#REF!</v>
      </c>
      <c r="N29" s="30" t="e">
        <f>#REF!</f>
        <v>#REF!</v>
      </c>
      <c r="O29" s="30"/>
      <c r="P29" s="32" t="e">
        <f t="shared" si="0"/>
        <v>#REF!</v>
      </c>
    </row>
    <row r="30" spans="1:16" x14ac:dyDescent="0.25">
      <c r="A30" s="26" t="s">
        <v>81</v>
      </c>
      <c r="B30" s="27" t="s">
        <v>82</v>
      </c>
      <c r="C30" s="28" t="s">
        <v>83</v>
      </c>
      <c r="D30" s="29" t="e">
        <f>#REF!</f>
        <v>#REF!</v>
      </c>
      <c r="E30" s="30" t="e">
        <f>#REF!</f>
        <v>#REF!</v>
      </c>
      <c r="F30" s="30" t="e">
        <f>#REF!</f>
        <v>#REF!</v>
      </c>
      <c r="G30" s="30" t="e">
        <f>#REF!</f>
        <v>#REF!</v>
      </c>
      <c r="H30" s="30" t="e">
        <f>#REF!</f>
        <v>#REF!</v>
      </c>
      <c r="I30" s="30" t="e">
        <f>#REF!</f>
        <v>#REF!</v>
      </c>
      <c r="J30" s="30" t="e">
        <f>#REF!</f>
        <v>#REF!</v>
      </c>
      <c r="K30" s="30" t="e">
        <f>#REF!</f>
        <v>#REF!</v>
      </c>
      <c r="L30" s="30" t="e">
        <f>#REF!</f>
        <v>#REF!</v>
      </c>
      <c r="M30" s="30" t="e">
        <f>#REF!</f>
        <v>#REF!</v>
      </c>
      <c r="N30" s="30" t="e">
        <f>#REF!</f>
        <v>#REF!</v>
      </c>
      <c r="O30" s="30"/>
      <c r="P30" s="32" t="e">
        <f t="shared" si="0"/>
        <v>#REF!</v>
      </c>
    </row>
    <row r="31" spans="1:16" x14ac:dyDescent="0.25">
      <c r="A31" s="26" t="s">
        <v>84</v>
      </c>
      <c r="B31" s="27" t="s">
        <v>85</v>
      </c>
      <c r="C31" s="28" t="s">
        <v>86</v>
      </c>
      <c r="D31" s="29" t="e">
        <f>#REF!</f>
        <v>#REF!</v>
      </c>
      <c r="E31" s="30" t="e">
        <f>#REF!</f>
        <v>#REF!</v>
      </c>
      <c r="F31" s="30" t="e">
        <f>#REF!</f>
        <v>#REF!</v>
      </c>
      <c r="G31" s="30" t="e">
        <f>#REF!</f>
        <v>#REF!</v>
      </c>
      <c r="H31" s="30" t="e">
        <f>#REF!</f>
        <v>#REF!</v>
      </c>
      <c r="I31" s="30" t="e">
        <f>#REF!</f>
        <v>#REF!</v>
      </c>
      <c r="J31" s="30" t="e">
        <f>#REF!</f>
        <v>#REF!</v>
      </c>
      <c r="K31" s="30" t="e">
        <f>#REF!</f>
        <v>#REF!</v>
      </c>
      <c r="L31" s="30" t="e">
        <f>#REF!</f>
        <v>#REF!</v>
      </c>
      <c r="M31" s="30" t="e">
        <f>#REF!</f>
        <v>#REF!</v>
      </c>
      <c r="N31" s="30" t="e">
        <f>#REF!</f>
        <v>#REF!</v>
      </c>
      <c r="O31" s="30"/>
      <c r="P31" s="32" t="e">
        <f t="shared" si="0"/>
        <v>#REF!</v>
      </c>
    </row>
    <row r="32" spans="1:16" x14ac:dyDescent="0.25">
      <c r="A32" s="26" t="s">
        <v>88</v>
      </c>
      <c r="B32" s="27" t="s">
        <v>89</v>
      </c>
      <c r="C32" s="28" t="s">
        <v>90</v>
      </c>
      <c r="D32" s="29" t="e">
        <f>#REF!</f>
        <v>#REF!</v>
      </c>
      <c r="E32" s="30" t="e">
        <f>#REF!</f>
        <v>#REF!</v>
      </c>
      <c r="F32" s="30" t="e">
        <f>#REF!</f>
        <v>#REF!</v>
      </c>
      <c r="G32" s="30" t="e">
        <f>#REF!</f>
        <v>#REF!</v>
      </c>
      <c r="H32" s="30" t="e">
        <f>#REF!</f>
        <v>#REF!</v>
      </c>
      <c r="I32" s="30" t="e">
        <f>#REF!</f>
        <v>#REF!</v>
      </c>
      <c r="J32" s="30" t="e">
        <f>#REF!</f>
        <v>#REF!</v>
      </c>
      <c r="K32" s="30" t="e">
        <f>#REF!</f>
        <v>#REF!</v>
      </c>
      <c r="L32" s="30" t="e">
        <f>#REF!</f>
        <v>#REF!</v>
      </c>
      <c r="M32" s="30" t="e">
        <f>#REF!</f>
        <v>#REF!</v>
      </c>
      <c r="N32" s="30" t="e">
        <f>#REF!</f>
        <v>#REF!</v>
      </c>
      <c r="O32" s="30"/>
      <c r="P32" s="32" t="e">
        <f t="shared" si="0"/>
        <v>#REF!</v>
      </c>
    </row>
    <row r="33" spans="1:16" x14ac:dyDescent="0.25">
      <c r="A33" s="26" t="s">
        <v>91</v>
      </c>
      <c r="B33" s="27" t="s">
        <v>92</v>
      </c>
      <c r="C33" s="28" t="s">
        <v>93</v>
      </c>
      <c r="D33" s="29" t="e">
        <f>#REF!</f>
        <v>#REF!</v>
      </c>
      <c r="E33" s="30" t="e">
        <f>#REF!</f>
        <v>#REF!</v>
      </c>
      <c r="F33" s="30" t="e">
        <f>#REF!</f>
        <v>#REF!</v>
      </c>
      <c r="G33" s="30" t="e">
        <f>#REF!</f>
        <v>#REF!</v>
      </c>
      <c r="H33" s="30" t="e">
        <f>#REF!</f>
        <v>#REF!</v>
      </c>
      <c r="I33" s="30" t="e">
        <f>#REF!</f>
        <v>#REF!</v>
      </c>
      <c r="J33" s="30" t="e">
        <f>#REF!</f>
        <v>#REF!</v>
      </c>
      <c r="K33" s="30" t="e">
        <f>#REF!</f>
        <v>#REF!</v>
      </c>
      <c r="L33" s="30" t="e">
        <f>#REF!</f>
        <v>#REF!</v>
      </c>
      <c r="M33" s="30" t="e">
        <f>#REF!</f>
        <v>#REF!</v>
      </c>
      <c r="N33" s="30" t="e">
        <f>#REF!</f>
        <v>#REF!</v>
      </c>
      <c r="O33" s="30"/>
      <c r="P33" s="32" t="e">
        <f t="shared" si="0"/>
        <v>#REF!</v>
      </c>
    </row>
    <row r="34" spans="1:16" x14ac:dyDescent="0.25">
      <c r="A34" s="26" t="s">
        <v>94</v>
      </c>
      <c r="B34" s="27" t="s">
        <v>95</v>
      </c>
      <c r="C34" s="28" t="s">
        <v>96</v>
      </c>
      <c r="D34" s="29" t="e">
        <f>#REF!</f>
        <v>#REF!</v>
      </c>
      <c r="E34" s="30" t="e">
        <f>#REF!</f>
        <v>#REF!</v>
      </c>
      <c r="F34" s="30" t="e">
        <f>#REF!</f>
        <v>#REF!</v>
      </c>
      <c r="G34" s="30" t="e">
        <f>#REF!</f>
        <v>#REF!</v>
      </c>
      <c r="H34" s="30" t="e">
        <f>#REF!</f>
        <v>#REF!</v>
      </c>
      <c r="I34" s="30" t="e">
        <f>#REF!</f>
        <v>#REF!</v>
      </c>
      <c r="J34" s="30" t="e">
        <f>#REF!</f>
        <v>#REF!</v>
      </c>
      <c r="K34" s="30" t="e">
        <f>#REF!</f>
        <v>#REF!</v>
      </c>
      <c r="L34" s="30" t="e">
        <f>#REF!</f>
        <v>#REF!</v>
      </c>
      <c r="M34" s="30" t="e">
        <f>#REF!</f>
        <v>#REF!</v>
      </c>
      <c r="N34" s="30" t="e">
        <f>#REF!</f>
        <v>#REF!</v>
      </c>
      <c r="O34" s="30"/>
      <c r="P34" s="32" t="e">
        <f t="shared" si="0"/>
        <v>#REF!</v>
      </c>
    </row>
    <row r="35" spans="1:16" x14ac:dyDescent="0.25">
      <c r="A35" s="26" t="s">
        <v>97</v>
      </c>
      <c r="B35" s="27" t="s">
        <v>98</v>
      </c>
      <c r="C35" s="28" t="s">
        <v>99</v>
      </c>
      <c r="D35" s="29" t="e">
        <f>#REF!</f>
        <v>#REF!</v>
      </c>
      <c r="E35" s="30" t="e">
        <f>#REF!</f>
        <v>#REF!</v>
      </c>
      <c r="F35" s="30" t="e">
        <f>#REF!</f>
        <v>#REF!</v>
      </c>
      <c r="G35" s="30" t="e">
        <f>#REF!</f>
        <v>#REF!</v>
      </c>
      <c r="H35" s="30" t="e">
        <f>#REF!</f>
        <v>#REF!</v>
      </c>
      <c r="I35" s="30" t="e">
        <f>#REF!</f>
        <v>#REF!</v>
      </c>
      <c r="J35" s="30" t="e">
        <f>#REF!</f>
        <v>#REF!</v>
      </c>
      <c r="K35" s="30" t="e">
        <f>#REF!</f>
        <v>#REF!</v>
      </c>
      <c r="L35" s="30" t="e">
        <f>#REF!</f>
        <v>#REF!</v>
      </c>
      <c r="M35" s="30" t="e">
        <f>#REF!</f>
        <v>#REF!</v>
      </c>
      <c r="N35" s="30" t="e">
        <f>#REF!</f>
        <v>#REF!</v>
      </c>
      <c r="O35" s="30"/>
      <c r="P35" s="32" t="e">
        <f t="shared" si="0"/>
        <v>#REF!</v>
      </c>
    </row>
    <row r="36" spans="1:16" x14ac:dyDescent="0.25">
      <c r="A36" s="26" t="s">
        <v>100</v>
      </c>
      <c r="B36" s="27" t="s">
        <v>101</v>
      </c>
      <c r="C36" s="28" t="s">
        <v>102</v>
      </c>
      <c r="D36" s="29" t="e">
        <f>#REF!</f>
        <v>#REF!</v>
      </c>
      <c r="E36" s="30" t="e">
        <f>#REF!</f>
        <v>#REF!</v>
      </c>
      <c r="F36" s="30" t="e">
        <f>#REF!</f>
        <v>#REF!</v>
      </c>
      <c r="G36" s="30" t="e">
        <f>#REF!</f>
        <v>#REF!</v>
      </c>
      <c r="H36" s="30" t="e">
        <f>#REF!</f>
        <v>#REF!</v>
      </c>
      <c r="I36" s="30" t="e">
        <f>#REF!</f>
        <v>#REF!</v>
      </c>
      <c r="J36" s="30" t="e">
        <f>#REF!</f>
        <v>#REF!</v>
      </c>
      <c r="K36" s="30" t="e">
        <f>#REF!</f>
        <v>#REF!</v>
      </c>
      <c r="L36" s="30" t="e">
        <f>#REF!</f>
        <v>#REF!</v>
      </c>
      <c r="M36" s="30" t="e">
        <f>#REF!</f>
        <v>#REF!</v>
      </c>
      <c r="N36" s="30" t="e">
        <f>#REF!</f>
        <v>#REF!</v>
      </c>
      <c r="O36" s="30"/>
      <c r="P36" s="32" t="e">
        <f t="shared" si="0"/>
        <v>#REF!</v>
      </c>
    </row>
    <row r="37" spans="1:16" x14ac:dyDescent="0.25">
      <c r="A37" s="34" t="s">
        <v>103</v>
      </c>
      <c r="B37" s="27" t="s">
        <v>104</v>
      </c>
      <c r="C37" s="28" t="s">
        <v>105</v>
      </c>
      <c r="D37" s="29" t="e">
        <f>#REF!</f>
        <v>#REF!</v>
      </c>
      <c r="E37" s="30" t="e">
        <f>#REF!</f>
        <v>#REF!</v>
      </c>
      <c r="F37" s="30" t="e">
        <f>#REF!</f>
        <v>#REF!</v>
      </c>
      <c r="G37" s="30" t="e">
        <f>#REF!</f>
        <v>#REF!</v>
      </c>
      <c r="H37" s="30" t="e">
        <f>#REF!</f>
        <v>#REF!</v>
      </c>
      <c r="I37" s="30" t="e">
        <f>#REF!</f>
        <v>#REF!</v>
      </c>
      <c r="J37" s="30" t="e">
        <f>#REF!</f>
        <v>#REF!</v>
      </c>
      <c r="K37" s="30" t="e">
        <f>#REF!</f>
        <v>#REF!</v>
      </c>
      <c r="L37" s="30" t="e">
        <f>#REF!</f>
        <v>#REF!</v>
      </c>
      <c r="M37" s="30" t="e">
        <f>#REF!</f>
        <v>#REF!</v>
      </c>
      <c r="N37" s="30" t="e">
        <f>#REF!</f>
        <v>#REF!</v>
      </c>
      <c r="O37" s="30"/>
      <c r="P37" s="32" t="e">
        <f t="shared" si="0"/>
        <v>#REF!</v>
      </c>
    </row>
    <row r="38" spans="1:16" x14ac:dyDescent="0.25">
      <c r="A38" s="26" t="s">
        <v>106</v>
      </c>
      <c r="B38" s="27" t="s">
        <v>107</v>
      </c>
      <c r="C38" s="28" t="s">
        <v>108</v>
      </c>
      <c r="D38" s="29" t="e">
        <f>#REF!</f>
        <v>#REF!</v>
      </c>
      <c r="E38" s="30" t="e">
        <f>#REF!</f>
        <v>#REF!</v>
      </c>
      <c r="F38" s="30" t="e">
        <f>#REF!</f>
        <v>#REF!</v>
      </c>
      <c r="G38" s="30" t="e">
        <f>#REF!</f>
        <v>#REF!</v>
      </c>
      <c r="H38" s="30" t="e">
        <f>#REF!</f>
        <v>#REF!</v>
      </c>
      <c r="I38" s="30" t="e">
        <f>#REF!</f>
        <v>#REF!</v>
      </c>
      <c r="J38" s="30" t="e">
        <f>#REF!</f>
        <v>#REF!</v>
      </c>
      <c r="K38" s="30" t="e">
        <f>#REF!</f>
        <v>#REF!</v>
      </c>
      <c r="L38" s="30" t="e">
        <f>#REF!</f>
        <v>#REF!</v>
      </c>
      <c r="M38" s="30" t="e">
        <f>#REF!</f>
        <v>#REF!</v>
      </c>
      <c r="N38" s="30" t="e">
        <f>#REF!</f>
        <v>#REF!</v>
      </c>
      <c r="O38" s="30"/>
      <c r="P38" s="32" t="e">
        <f t="shared" si="0"/>
        <v>#REF!</v>
      </c>
    </row>
    <row r="39" spans="1:16" x14ac:dyDescent="0.25">
      <c r="A39" s="26" t="s">
        <v>109</v>
      </c>
      <c r="B39" s="27" t="s">
        <v>110</v>
      </c>
      <c r="C39" s="28" t="s">
        <v>111</v>
      </c>
      <c r="D39" s="29" t="e">
        <f>#REF!</f>
        <v>#REF!</v>
      </c>
      <c r="E39" s="30" t="e">
        <f>#REF!</f>
        <v>#REF!</v>
      </c>
      <c r="F39" s="30" t="e">
        <f>#REF!</f>
        <v>#REF!</v>
      </c>
      <c r="G39" s="30" t="e">
        <f>#REF!</f>
        <v>#REF!</v>
      </c>
      <c r="H39" s="30" t="e">
        <f>#REF!</f>
        <v>#REF!</v>
      </c>
      <c r="I39" s="30" t="e">
        <f>#REF!</f>
        <v>#REF!</v>
      </c>
      <c r="J39" s="30" t="e">
        <f>#REF!</f>
        <v>#REF!</v>
      </c>
      <c r="K39" s="30" t="e">
        <f>#REF!</f>
        <v>#REF!</v>
      </c>
      <c r="L39" s="30" t="e">
        <f>#REF!</f>
        <v>#REF!</v>
      </c>
      <c r="M39" s="30" t="e">
        <f>#REF!</f>
        <v>#REF!</v>
      </c>
      <c r="N39" s="30" t="e">
        <f>#REF!</f>
        <v>#REF!</v>
      </c>
      <c r="O39" s="30"/>
      <c r="P39" s="32" t="e">
        <f t="shared" si="0"/>
        <v>#REF!</v>
      </c>
    </row>
    <row r="40" spans="1:16" x14ac:dyDescent="0.25">
      <c r="A40" s="26" t="s">
        <v>112</v>
      </c>
      <c r="B40" s="27" t="s">
        <v>113</v>
      </c>
      <c r="C40" s="28" t="s">
        <v>114</v>
      </c>
      <c r="D40" s="29" t="e">
        <f>#REF!</f>
        <v>#REF!</v>
      </c>
      <c r="E40" s="30" t="e">
        <f>#REF!</f>
        <v>#REF!</v>
      </c>
      <c r="F40" s="30" t="e">
        <f>#REF!</f>
        <v>#REF!</v>
      </c>
      <c r="G40" s="30" t="e">
        <f>#REF!</f>
        <v>#REF!</v>
      </c>
      <c r="H40" s="30" t="e">
        <f>#REF!</f>
        <v>#REF!</v>
      </c>
      <c r="I40" s="30" t="e">
        <f>#REF!</f>
        <v>#REF!</v>
      </c>
      <c r="J40" s="30" t="e">
        <f>#REF!</f>
        <v>#REF!</v>
      </c>
      <c r="K40" s="30" t="e">
        <f>#REF!</f>
        <v>#REF!</v>
      </c>
      <c r="L40" s="30" t="e">
        <f>#REF!</f>
        <v>#REF!</v>
      </c>
      <c r="M40" s="30" t="e">
        <f>#REF!</f>
        <v>#REF!</v>
      </c>
      <c r="N40" s="30" t="e">
        <f>#REF!</f>
        <v>#REF!</v>
      </c>
      <c r="O40" s="30"/>
      <c r="P40" s="32" t="e">
        <f t="shared" si="0"/>
        <v>#REF!</v>
      </c>
    </row>
    <row r="41" spans="1:16" x14ac:dyDescent="0.25">
      <c r="A41" s="26" t="s">
        <v>115</v>
      </c>
      <c r="B41" s="27" t="s">
        <v>116</v>
      </c>
      <c r="C41" s="28" t="s">
        <v>117</v>
      </c>
      <c r="D41" s="29" t="e">
        <f>#REF!</f>
        <v>#REF!</v>
      </c>
      <c r="E41" s="30" t="e">
        <f>#REF!</f>
        <v>#REF!</v>
      </c>
      <c r="F41" s="30" t="e">
        <f>#REF!</f>
        <v>#REF!</v>
      </c>
      <c r="G41" s="30" t="e">
        <f>#REF!</f>
        <v>#REF!</v>
      </c>
      <c r="H41" s="30" t="e">
        <f>#REF!</f>
        <v>#REF!</v>
      </c>
      <c r="I41" s="30" t="e">
        <f>#REF!</f>
        <v>#REF!</v>
      </c>
      <c r="J41" s="30" t="e">
        <f>#REF!</f>
        <v>#REF!</v>
      </c>
      <c r="K41" s="30" t="e">
        <f>#REF!</f>
        <v>#REF!</v>
      </c>
      <c r="L41" s="30" t="e">
        <f>#REF!</f>
        <v>#REF!</v>
      </c>
      <c r="M41" s="30" t="e">
        <f>#REF!</f>
        <v>#REF!</v>
      </c>
      <c r="N41" s="30" t="e">
        <f>#REF!</f>
        <v>#REF!</v>
      </c>
      <c r="O41" s="30"/>
      <c r="P41" s="32" t="e">
        <f t="shared" si="0"/>
        <v>#REF!</v>
      </c>
    </row>
    <row r="42" spans="1:16" x14ac:dyDescent="0.25">
      <c r="A42" s="26" t="s">
        <v>118</v>
      </c>
      <c r="B42" s="27" t="s">
        <v>119</v>
      </c>
      <c r="C42" s="28" t="s">
        <v>120</v>
      </c>
      <c r="D42" s="29" t="e">
        <f>#REF!</f>
        <v>#REF!</v>
      </c>
      <c r="E42" s="30" t="e">
        <f>#REF!</f>
        <v>#REF!</v>
      </c>
      <c r="F42" s="30" t="e">
        <f>#REF!</f>
        <v>#REF!</v>
      </c>
      <c r="G42" s="30" t="e">
        <f>#REF!</f>
        <v>#REF!</v>
      </c>
      <c r="H42" s="30" t="e">
        <f>#REF!</f>
        <v>#REF!</v>
      </c>
      <c r="I42" s="30" t="e">
        <f>#REF!</f>
        <v>#REF!</v>
      </c>
      <c r="J42" s="30" t="e">
        <f>#REF!</f>
        <v>#REF!</v>
      </c>
      <c r="K42" s="30" t="e">
        <f>#REF!</f>
        <v>#REF!</v>
      </c>
      <c r="L42" s="30" t="e">
        <f>#REF!</f>
        <v>#REF!</v>
      </c>
      <c r="M42" s="30" t="e">
        <f>#REF!</f>
        <v>#REF!</v>
      </c>
      <c r="N42" s="30" t="e">
        <f>#REF!</f>
        <v>#REF!</v>
      </c>
      <c r="O42" s="30"/>
      <c r="P42" s="32" t="e">
        <f t="shared" si="0"/>
        <v>#REF!</v>
      </c>
    </row>
    <row r="43" spans="1:16" x14ac:dyDescent="0.25">
      <c r="A43" s="26" t="s">
        <v>121</v>
      </c>
      <c r="B43" s="27" t="s">
        <v>122</v>
      </c>
      <c r="C43" s="28" t="s">
        <v>123</v>
      </c>
      <c r="D43" s="29" t="e">
        <f>#REF!</f>
        <v>#REF!</v>
      </c>
      <c r="E43" s="30" t="e">
        <f>#REF!</f>
        <v>#REF!</v>
      </c>
      <c r="F43" s="30" t="e">
        <f>#REF!</f>
        <v>#REF!</v>
      </c>
      <c r="G43" s="30" t="e">
        <f>#REF!</f>
        <v>#REF!</v>
      </c>
      <c r="H43" s="30" t="e">
        <f>#REF!</f>
        <v>#REF!</v>
      </c>
      <c r="I43" s="30" t="e">
        <f>#REF!</f>
        <v>#REF!</v>
      </c>
      <c r="J43" s="30" t="e">
        <f>#REF!</f>
        <v>#REF!</v>
      </c>
      <c r="K43" s="30" t="e">
        <f>#REF!</f>
        <v>#REF!</v>
      </c>
      <c r="L43" s="30" t="e">
        <f>#REF!</f>
        <v>#REF!</v>
      </c>
      <c r="M43" s="30" t="e">
        <f>#REF!</f>
        <v>#REF!</v>
      </c>
      <c r="N43" s="30" t="e">
        <f>#REF!</f>
        <v>#REF!</v>
      </c>
      <c r="O43" s="30"/>
      <c r="P43" s="32" t="e">
        <f t="shared" si="0"/>
        <v>#REF!</v>
      </c>
    </row>
    <row r="44" spans="1:16" x14ac:dyDescent="0.25">
      <c r="A44" s="26" t="s">
        <v>124</v>
      </c>
      <c r="B44" s="27" t="s">
        <v>122</v>
      </c>
      <c r="C44" s="28" t="s">
        <v>125</v>
      </c>
      <c r="D44" s="29" t="e">
        <f>#REF!</f>
        <v>#REF!</v>
      </c>
      <c r="E44" s="30" t="e">
        <f>#REF!</f>
        <v>#REF!</v>
      </c>
      <c r="F44" s="30" t="e">
        <f>#REF!</f>
        <v>#REF!</v>
      </c>
      <c r="G44" s="30" t="e">
        <f>#REF!</f>
        <v>#REF!</v>
      </c>
      <c r="H44" s="30" t="e">
        <f>#REF!</f>
        <v>#REF!</v>
      </c>
      <c r="I44" s="30" t="e">
        <f>#REF!</f>
        <v>#REF!</v>
      </c>
      <c r="J44" s="30" t="e">
        <f>#REF!</f>
        <v>#REF!</v>
      </c>
      <c r="K44" s="30" t="e">
        <f>#REF!</f>
        <v>#REF!</v>
      </c>
      <c r="L44" s="30" t="e">
        <f>#REF!</f>
        <v>#REF!</v>
      </c>
      <c r="M44" s="30" t="e">
        <f>#REF!</f>
        <v>#REF!</v>
      </c>
      <c r="N44" s="30" t="e">
        <f>#REF!</f>
        <v>#REF!</v>
      </c>
      <c r="O44" s="30"/>
      <c r="P44" s="32" t="e">
        <f t="shared" si="0"/>
        <v>#REF!</v>
      </c>
    </row>
    <row r="45" spans="1:16" x14ac:dyDescent="0.25">
      <c r="A45" s="26" t="s">
        <v>126</v>
      </c>
      <c r="B45" s="27" t="s">
        <v>127</v>
      </c>
      <c r="C45" s="28" t="s">
        <v>127</v>
      </c>
      <c r="D45" s="29" t="e">
        <f>#REF!</f>
        <v>#REF!</v>
      </c>
      <c r="E45" s="30" t="e">
        <f>#REF!</f>
        <v>#REF!</v>
      </c>
      <c r="F45" s="30" t="e">
        <f>#REF!</f>
        <v>#REF!</v>
      </c>
      <c r="G45" s="30" t="e">
        <f>#REF!</f>
        <v>#REF!</v>
      </c>
      <c r="H45" s="30" t="e">
        <f>#REF!</f>
        <v>#REF!</v>
      </c>
      <c r="I45" s="30" t="e">
        <f>#REF!</f>
        <v>#REF!</v>
      </c>
      <c r="J45" s="30" t="e">
        <f>#REF!</f>
        <v>#REF!</v>
      </c>
      <c r="K45" s="30" t="e">
        <f>#REF!</f>
        <v>#REF!</v>
      </c>
      <c r="L45" s="30" t="e">
        <f>#REF!</f>
        <v>#REF!</v>
      </c>
      <c r="M45" s="30" t="e">
        <f>#REF!</f>
        <v>#REF!</v>
      </c>
      <c r="N45" s="30" t="e">
        <f>#REF!</f>
        <v>#REF!</v>
      </c>
      <c r="O45" s="30"/>
      <c r="P45" s="32" t="e">
        <f t="shared" si="0"/>
        <v>#REF!</v>
      </c>
    </row>
    <row r="46" spans="1:16" x14ac:dyDescent="0.25">
      <c r="A46" s="26" t="s">
        <v>128</v>
      </c>
      <c r="B46" s="27" t="s">
        <v>129</v>
      </c>
      <c r="C46" s="28" t="s">
        <v>130</v>
      </c>
      <c r="D46" s="29" t="e">
        <f>#REF!</f>
        <v>#REF!</v>
      </c>
      <c r="E46" s="30" t="e">
        <f>#REF!</f>
        <v>#REF!</v>
      </c>
      <c r="F46" s="30" t="e">
        <f>#REF!</f>
        <v>#REF!</v>
      </c>
      <c r="G46" s="30" t="e">
        <f>#REF!</f>
        <v>#REF!</v>
      </c>
      <c r="H46" s="30" t="e">
        <f>#REF!</f>
        <v>#REF!</v>
      </c>
      <c r="I46" s="30" t="e">
        <f>#REF!</f>
        <v>#REF!</v>
      </c>
      <c r="J46" s="30" t="e">
        <f>#REF!</f>
        <v>#REF!</v>
      </c>
      <c r="K46" s="30" t="e">
        <f>#REF!</f>
        <v>#REF!</v>
      </c>
      <c r="L46" s="30" t="e">
        <f>#REF!</f>
        <v>#REF!</v>
      </c>
      <c r="M46" s="30" t="e">
        <f>#REF!</f>
        <v>#REF!</v>
      </c>
      <c r="N46" s="30" t="e">
        <f>#REF!</f>
        <v>#REF!</v>
      </c>
      <c r="O46" s="30"/>
      <c r="P46" s="32" t="e">
        <f t="shared" si="0"/>
        <v>#REF!</v>
      </c>
    </row>
    <row r="47" spans="1:16" x14ac:dyDescent="0.25">
      <c r="A47" s="26" t="s">
        <v>131</v>
      </c>
      <c r="B47" s="27" t="s">
        <v>132</v>
      </c>
      <c r="C47" s="28" t="s">
        <v>133</v>
      </c>
      <c r="D47" s="29" t="e">
        <f>#REF!</f>
        <v>#REF!</v>
      </c>
      <c r="E47" s="30" t="e">
        <f>#REF!</f>
        <v>#REF!</v>
      </c>
      <c r="F47" s="30" t="e">
        <f>#REF!</f>
        <v>#REF!</v>
      </c>
      <c r="G47" s="30" t="e">
        <f>#REF!</f>
        <v>#REF!</v>
      </c>
      <c r="H47" s="30" t="e">
        <f>#REF!</f>
        <v>#REF!</v>
      </c>
      <c r="I47" s="30" t="e">
        <f>#REF!</f>
        <v>#REF!</v>
      </c>
      <c r="J47" s="30" t="e">
        <f>#REF!</f>
        <v>#REF!</v>
      </c>
      <c r="K47" s="30" t="e">
        <f>#REF!</f>
        <v>#REF!</v>
      </c>
      <c r="L47" s="30" t="e">
        <f>#REF!</f>
        <v>#REF!</v>
      </c>
      <c r="M47" s="30" t="e">
        <f>#REF!</f>
        <v>#REF!</v>
      </c>
      <c r="N47" s="30" t="e">
        <f>#REF!</f>
        <v>#REF!</v>
      </c>
      <c r="O47" s="30"/>
      <c r="P47" s="32" t="e">
        <f t="shared" si="0"/>
        <v>#REF!</v>
      </c>
    </row>
    <row r="48" spans="1:16" x14ac:dyDescent="0.25">
      <c r="A48" s="26" t="s">
        <v>134</v>
      </c>
      <c r="B48" s="27" t="s">
        <v>135</v>
      </c>
      <c r="C48" s="28" t="s">
        <v>136</v>
      </c>
      <c r="D48" s="29" t="e">
        <f>#REF!</f>
        <v>#REF!</v>
      </c>
      <c r="E48" s="30" t="e">
        <f>#REF!</f>
        <v>#REF!</v>
      </c>
      <c r="F48" s="30" t="e">
        <f>#REF!</f>
        <v>#REF!</v>
      </c>
      <c r="G48" s="30" t="e">
        <f>#REF!</f>
        <v>#REF!</v>
      </c>
      <c r="H48" s="30" t="e">
        <f>#REF!</f>
        <v>#REF!</v>
      </c>
      <c r="I48" s="30" t="e">
        <f>#REF!</f>
        <v>#REF!</v>
      </c>
      <c r="J48" s="30" t="e">
        <f>#REF!</f>
        <v>#REF!</v>
      </c>
      <c r="K48" s="30" t="e">
        <f>#REF!</f>
        <v>#REF!</v>
      </c>
      <c r="L48" s="30" t="e">
        <f>#REF!</f>
        <v>#REF!</v>
      </c>
      <c r="M48" s="30" t="e">
        <f>#REF!</f>
        <v>#REF!</v>
      </c>
      <c r="N48" s="30" t="e">
        <f>#REF!</f>
        <v>#REF!</v>
      </c>
      <c r="O48" s="30"/>
      <c r="P48" s="32" t="e">
        <f t="shared" si="0"/>
        <v>#REF!</v>
      </c>
    </row>
    <row r="49" spans="1:16" x14ac:dyDescent="0.25">
      <c r="A49" s="26" t="s">
        <v>137</v>
      </c>
      <c r="B49" s="27" t="s">
        <v>138</v>
      </c>
      <c r="C49" s="28" t="s">
        <v>139</v>
      </c>
      <c r="D49" s="29" t="e">
        <f>#REF!</f>
        <v>#REF!</v>
      </c>
      <c r="E49" s="30" t="e">
        <f>#REF!</f>
        <v>#REF!</v>
      </c>
      <c r="F49" s="30" t="e">
        <f>#REF!</f>
        <v>#REF!</v>
      </c>
      <c r="G49" s="30" t="e">
        <f>#REF!</f>
        <v>#REF!</v>
      </c>
      <c r="H49" s="30" t="e">
        <f>#REF!</f>
        <v>#REF!</v>
      </c>
      <c r="I49" s="30" t="e">
        <f>#REF!</f>
        <v>#REF!</v>
      </c>
      <c r="J49" s="30" t="e">
        <f>#REF!</f>
        <v>#REF!</v>
      </c>
      <c r="K49" s="30" t="e">
        <f>#REF!</f>
        <v>#REF!</v>
      </c>
      <c r="L49" s="30" t="e">
        <f>#REF!</f>
        <v>#REF!</v>
      </c>
      <c r="M49" s="30" t="e">
        <f>#REF!</f>
        <v>#REF!</v>
      </c>
      <c r="N49" s="30" t="e">
        <f>#REF!</f>
        <v>#REF!</v>
      </c>
      <c r="O49" s="30"/>
      <c r="P49" s="32" t="e">
        <f t="shared" si="0"/>
        <v>#REF!</v>
      </c>
    </row>
    <row r="50" spans="1:16" x14ac:dyDescent="0.25">
      <c r="A50" s="34" t="s">
        <v>140</v>
      </c>
      <c r="B50" s="27" t="s">
        <v>141</v>
      </c>
      <c r="C50" s="28" t="s">
        <v>142</v>
      </c>
      <c r="D50" s="29" t="e">
        <f>#REF!</f>
        <v>#REF!</v>
      </c>
      <c r="E50" s="30" t="e">
        <f>#REF!</f>
        <v>#REF!</v>
      </c>
      <c r="F50" s="30" t="e">
        <f>#REF!</f>
        <v>#REF!</v>
      </c>
      <c r="G50" s="30" t="e">
        <f>#REF!</f>
        <v>#REF!</v>
      </c>
      <c r="H50" s="30" t="e">
        <f>#REF!</f>
        <v>#REF!</v>
      </c>
      <c r="I50" s="30" t="e">
        <f>#REF!</f>
        <v>#REF!</v>
      </c>
      <c r="J50" s="30" t="e">
        <f>#REF!</f>
        <v>#REF!</v>
      </c>
      <c r="K50" s="30" t="e">
        <f>#REF!</f>
        <v>#REF!</v>
      </c>
      <c r="L50" s="30" t="e">
        <f>#REF!</f>
        <v>#REF!</v>
      </c>
      <c r="M50" s="30" t="e">
        <f>#REF!</f>
        <v>#REF!</v>
      </c>
      <c r="N50" s="30" t="e">
        <f>#REF!</f>
        <v>#REF!</v>
      </c>
      <c r="O50" s="30"/>
      <c r="P50" s="32" t="e">
        <f t="shared" si="0"/>
        <v>#REF!</v>
      </c>
    </row>
    <row r="51" spans="1:16" x14ac:dyDescent="0.25">
      <c r="A51" s="26" t="s">
        <v>143</v>
      </c>
      <c r="B51" s="27" t="s">
        <v>144</v>
      </c>
      <c r="C51" s="28" t="s">
        <v>145</v>
      </c>
      <c r="D51" s="29" t="e">
        <f>#REF!</f>
        <v>#REF!</v>
      </c>
      <c r="E51" s="30" t="e">
        <f>#REF!</f>
        <v>#REF!</v>
      </c>
      <c r="F51" s="30" t="e">
        <f>#REF!</f>
        <v>#REF!</v>
      </c>
      <c r="G51" s="30" t="e">
        <f>#REF!</f>
        <v>#REF!</v>
      </c>
      <c r="H51" s="30" t="e">
        <f>#REF!</f>
        <v>#REF!</v>
      </c>
      <c r="I51" s="30" t="e">
        <f>#REF!</f>
        <v>#REF!</v>
      </c>
      <c r="J51" s="30" t="e">
        <f>#REF!</f>
        <v>#REF!</v>
      </c>
      <c r="K51" s="30" t="e">
        <f>#REF!</f>
        <v>#REF!</v>
      </c>
      <c r="L51" s="30" t="e">
        <f>#REF!</f>
        <v>#REF!</v>
      </c>
      <c r="M51" s="30" t="e">
        <f>#REF!</f>
        <v>#REF!</v>
      </c>
      <c r="N51" s="30" t="e">
        <f>#REF!</f>
        <v>#REF!</v>
      </c>
      <c r="O51" s="30"/>
      <c r="P51" s="32" t="e">
        <f t="shared" si="0"/>
        <v>#REF!</v>
      </c>
    </row>
    <row r="52" spans="1:16" x14ac:dyDescent="0.25">
      <c r="A52" s="26" t="s">
        <v>146</v>
      </c>
      <c r="B52" s="27" t="s">
        <v>147</v>
      </c>
      <c r="C52" s="28" t="s">
        <v>148</v>
      </c>
      <c r="D52" s="29" t="e">
        <f>#REF!</f>
        <v>#REF!</v>
      </c>
      <c r="E52" s="30" t="e">
        <f>#REF!</f>
        <v>#REF!</v>
      </c>
      <c r="F52" s="30" t="e">
        <f>#REF!</f>
        <v>#REF!</v>
      </c>
      <c r="G52" s="30" t="e">
        <f>#REF!</f>
        <v>#REF!</v>
      </c>
      <c r="H52" s="30" t="e">
        <f>#REF!</f>
        <v>#REF!</v>
      </c>
      <c r="I52" s="30" t="e">
        <f>#REF!</f>
        <v>#REF!</v>
      </c>
      <c r="J52" s="30" t="e">
        <f>#REF!</f>
        <v>#REF!</v>
      </c>
      <c r="K52" s="30" t="e">
        <f>#REF!</f>
        <v>#REF!</v>
      </c>
      <c r="L52" s="30" t="e">
        <f>#REF!</f>
        <v>#REF!</v>
      </c>
      <c r="M52" s="30" t="e">
        <f>#REF!</f>
        <v>#REF!</v>
      </c>
      <c r="N52" s="30" t="e">
        <f>#REF!</f>
        <v>#REF!</v>
      </c>
      <c r="O52" s="30"/>
      <c r="P52" s="32" t="e">
        <f t="shared" si="0"/>
        <v>#REF!</v>
      </c>
    </row>
    <row r="53" spans="1:16" x14ac:dyDescent="0.25">
      <c r="A53" s="26" t="s">
        <v>149</v>
      </c>
      <c r="B53" s="27" t="s">
        <v>147</v>
      </c>
      <c r="C53" s="28" t="s">
        <v>150</v>
      </c>
      <c r="D53" s="29" t="e">
        <f>#REF!</f>
        <v>#REF!</v>
      </c>
      <c r="E53" s="30" t="e">
        <f>#REF!</f>
        <v>#REF!</v>
      </c>
      <c r="F53" s="30" t="e">
        <f>#REF!</f>
        <v>#REF!</v>
      </c>
      <c r="G53" s="30" t="e">
        <f>#REF!</f>
        <v>#REF!</v>
      </c>
      <c r="H53" s="30" t="e">
        <f>#REF!</f>
        <v>#REF!</v>
      </c>
      <c r="I53" s="30" t="e">
        <f>#REF!</f>
        <v>#REF!</v>
      </c>
      <c r="J53" s="30" t="e">
        <f>#REF!</f>
        <v>#REF!</v>
      </c>
      <c r="K53" s="30" t="e">
        <f>#REF!</f>
        <v>#REF!</v>
      </c>
      <c r="L53" s="30" t="e">
        <f>#REF!</f>
        <v>#REF!</v>
      </c>
      <c r="M53" s="30" t="e">
        <f>#REF!</f>
        <v>#REF!</v>
      </c>
      <c r="N53" s="30" t="e">
        <f>#REF!</f>
        <v>#REF!</v>
      </c>
      <c r="O53" s="30"/>
      <c r="P53" s="32" t="e">
        <f t="shared" si="0"/>
        <v>#REF!</v>
      </c>
    </row>
    <row r="54" spans="1:16" x14ac:dyDescent="0.25">
      <c r="A54" s="26" t="s">
        <v>151</v>
      </c>
      <c r="B54" s="27" t="s">
        <v>152</v>
      </c>
      <c r="C54" s="28" t="s">
        <v>153</v>
      </c>
      <c r="D54" s="29" t="e">
        <f>#REF!</f>
        <v>#REF!</v>
      </c>
      <c r="E54" s="30" t="e">
        <f>#REF!</f>
        <v>#REF!</v>
      </c>
      <c r="F54" s="30" t="e">
        <f>#REF!</f>
        <v>#REF!</v>
      </c>
      <c r="G54" s="30" t="e">
        <f>#REF!</f>
        <v>#REF!</v>
      </c>
      <c r="H54" s="30" t="e">
        <f>#REF!</f>
        <v>#REF!</v>
      </c>
      <c r="I54" s="30" t="e">
        <f>#REF!</f>
        <v>#REF!</v>
      </c>
      <c r="J54" s="30" t="e">
        <f>#REF!</f>
        <v>#REF!</v>
      </c>
      <c r="K54" s="30" t="e">
        <f>#REF!</f>
        <v>#REF!</v>
      </c>
      <c r="L54" s="30" t="e">
        <f>#REF!</f>
        <v>#REF!</v>
      </c>
      <c r="M54" s="30" t="e">
        <f>#REF!</f>
        <v>#REF!</v>
      </c>
      <c r="N54" s="30" t="e">
        <f>#REF!</f>
        <v>#REF!</v>
      </c>
      <c r="O54" s="30"/>
      <c r="P54" s="32" t="e">
        <f t="shared" si="0"/>
        <v>#REF!</v>
      </c>
    </row>
    <row r="55" spans="1:16" x14ac:dyDescent="0.25">
      <c r="A55" s="26" t="s">
        <v>154</v>
      </c>
      <c r="B55" s="27" t="s">
        <v>155</v>
      </c>
      <c r="C55" s="28" t="s">
        <v>156</v>
      </c>
      <c r="D55" s="29" t="e">
        <f>#REF!</f>
        <v>#REF!</v>
      </c>
      <c r="E55" s="30" t="e">
        <f>#REF!</f>
        <v>#REF!</v>
      </c>
      <c r="F55" s="30" t="e">
        <f>#REF!</f>
        <v>#REF!</v>
      </c>
      <c r="G55" s="30" t="e">
        <f>#REF!</f>
        <v>#REF!</v>
      </c>
      <c r="H55" s="30" t="e">
        <f>#REF!</f>
        <v>#REF!</v>
      </c>
      <c r="I55" s="30" t="e">
        <f>#REF!</f>
        <v>#REF!</v>
      </c>
      <c r="J55" s="30" t="e">
        <f>#REF!</f>
        <v>#REF!</v>
      </c>
      <c r="K55" s="30" t="e">
        <f>#REF!</f>
        <v>#REF!</v>
      </c>
      <c r="L55" s="30" t="e">
        <f>#REF!</f>
        <v>#REF!</v>
      </c>
      <c r="M55" s="30" t="e">
        <f>#REF!</f>
        <v>#REF!</v>
      </c>
      <c r="N55" s="30" t="e">
        <f>#REF!</f>
        <v>#REF!</v>
      </c>
      <c r="O55" s="30"/>
      <c r="P55" s="32" t="e">
        <f t="shared" si="0"/>
        <v>#REF!</v>
      </c>
    </row>
    <row r="56" spans="1:16" x14ac:dyDescent="0.25">
      <c r="A56" s="26" t="s">
        <v>157</v>
      </c>
      <c r="B56" s="27" t="s">
        <v>155</v>
      </c>
      <c r="C56" s="28" t="s">
        <v>158</v>
      </c>
      <c r="D56" s="29" t="e">
        <f>#REF!</f>
        <v>#REF!</v>
      </c>
      <c r="E56" s="30" t="e">
        <f>#REF!</f>
        <v>#REF!</v>
      </c>
      <c r="F56" s="30" t="e">
        <f>#REF!</f>
        <v>#REF!</v>
      </c>
      <c r="G56" s="30" t="e">
        <f>#REF!</f>
        <v>#REF!</v>
      </c>
      <c r="H56" s="30" t="e">
        <f>#REF!</f>
        <v>#REF!</v>
      </c>
      <c r="I56" s="30" t="e">
        <f>#REF!</f>
        <v>#REF!</v>
      </c>
      <c r="J56" s="30" t="e">
        <f>#REF!</f>
        <v>#REF!</v>
      </c>
      <c r="K56" s="30" t="e">
        <f>#REF!</f>
        <v>#REF!</v>
      </c>
      <c r="L56" s="30" t="e">
        <f>#REF!</f>
        <v>#REF!</v>
      </c>
      <c r="M56" s="30" t="e">
        <f>#REF!</f>
        <v>#REF!</v>
      </c>
      <c r="N56" s="30" t="e">
        <f>#REF!</f>
        <v>#REF!</v>
      </c>
      <c r="O56" s="30"/>
      <c r="P56" s="32" t="e">
        <f t="shared" si="0"/>
        <v>#REF!</v>
      </c>
    </row>
    <row r="57" spans="1:16" x14ac:dyDescent="0.25">
      <c r="A57" s="26" t="s">
        <v>159</v>
      </c>
      <c r="B57" s="27" t="s">
        <v>160</v>
      </c>
      <c r="C57" s="28" t="s">
        <v>161</v>
      </c>
      <c r="D57" s="29" t="e">
        <f>#REF!</f>
        <v>#REF!</v>
      </c>
      <c r="E57" s="30" t="e">
        <f>#REF!</f>
        <v>#REF!</v>
      </c>
      <c r="F57" s="30" t="e">
        <f>#REF!</f>
        <v>#REF!</v>
      </c>
      <c r="G57" s="30" t="e">
        <f>#REF!</f>
        <v>#REF!</v>
      </c>
      <c r="H57" s="30" t="e">
        <f>#REF!</f>
        <v>#REF!</v>
      </c>
      <c r="I57" s="30" t="e">
        <f>#REF!</f>
        <v>#REF!</v>
      </c>
      <c r="J57" s="30" t="e">
        <f>#REF!</f>
        <v>#REF!</v>
      </c>
      <c r="K57" s="30" t="e">
        <f>#REF!</f>
        <v>#REF!</v>
      </c>
      <c r="L57" s="30" t="e">
        <f>#REF!</f>
        <v>#REF!</v>
      </c>
      <c r="M57" s="30" t="e">
        <f>#REF!</f>
        <v>#REF!</v>
      </c>
      <c r="N57" s="30" t="e">
        <f>#REF!</f>
        <v>#REF!</v>
      </c>
      <c r="O57" s="30"/>
      <c r="P57" s="32" t="e">
        <f t="shared" si="0"/>
        <v>#REF!</v>
      </c>
    </row>
    <row r="58" spans="1:16" x14ac:dyDescent="0.25">
      <c r="A58" s="26" t="s">
        <v>162</v>
      </c>
      <c r="B58" s="27" t="s">
        <v>163</v>
      </c>
      <c r="C58" s="28" t="s">
        <v>164</v>
      </c>
      <c r="D58" s="29" t="e">
        <f>#REF!</f>
        <v>#REF!</v>
      </c>
      <c r="E58" s="30" t="e">
        <f>#REF!</f>
        <v>#REF!</v>
      </c>
      <c r="F58" s="30" t="e">
        <f>#REF!</f>
        <v>#REF!</v>
      </c>
      <c r="G58" s="30" t="e">
        <f>#REF!</f>
        <v>#REF!</v>
      </c>
      <c r="H58" s="30" t="e">
        <f>#REF!</f>
        <v>#REF!</v>
      </c>
      <c r="I58" s="30" t="e">
        <f>#REF!</f>
        <v>#REF!</v>
      </c>
      <c r="J58" s="30" t="e">
        <f>#REF!</f>
        <v>#REF!</v>
      </c>
      <c r="K58" s="30" t="e">
        <f>#REF!</f>
        <v>#REF!</v>
      </c>
      <c r="L58" s="30" t="e">
        <f>#REF!</f>
        <v>#REF!</v>
      </c>
      <c r="M58" s="30" t="e">
        <f>#REF!</f>
        <v>#REF!</v>
      </c>
      <c r="N58" s="30" t="e">
        <f>#REF!</f>
        <v>#REF!</v>
      </c>
      <c r="O58" s="30"/>
      <c r="P58" s="32" t="e">
        <f t="shared" si="0"/>
        <v>#REF!</v>
      </c>
    </row>
    <row r="59" spans="1:16" x14ac:dyDescent="0.25">
      <c r="A59" s="26" t="s">
        <v>165</v>
      </c>
      <c r="B59" s="27" t="s">
        <v>166</v>
      </c>
      <c r="C59" s="28" t="s">
        <v>167</v>
      </c>
      <c r="D59" s="29" t="e">
        <f>#REF!</f>
        <v>#REF!</v>
      </c>
      <c r="E59" s="30" t="e">
        <f>#REF!</f>
        <v>#REF!</v>
      </c>
      <c r="F59" s="30" t="e">
        <f>#REF!</f>
        <v>#REF!</v>
      </c>
      <c r="G59" s="30" t="e">
        <f>#REF!</f>
        <v>#REF!</v>
      </c>
      <c r="H59" s="30" t="e">
        <f>#REF!</f>
        <v>#REF!</v>
      </c>
      <c r="I59" s="30" t="e">
        <f>#REF!</f>
        <v>#REF!</v>
      </c>
      <c r="J59" s="30" t="e">
        <f>#REF!</f>
        <v>#REF!</v>
      </c>
      <c r="K59" s="30" t="e">
        <f>#REF!</f>
        <v>#REF!</v>
      </c>
      <c r="L59" s="30" t="e">
        <f>#REF!</f>
        <v>#REF!</v>
      </c>
      <c r="M59" s="30" t="e">
        <f>#REF!</f>
        <v>#REF!</v>
      </c>
      <c r="N59" s="30" t="e">
        <f>#REF!</f>
        <v>#REF!</v>
      </c>
      <c r="O59" s="30"/>
      <c r="P59" s="32" t="e">
        <f t="shared" si="0"/>
        <v>#REF!</v>
      </c>
    </row>
    <row r="60" spans="1:16" x14ac:dyDescent="0.25">
      <c r="A60" s="26" t="s">
        <v>168</v>
      </c>
      <c r="B60" s="27" t="s">
        <v>169</v>
      </c>
      <c r="C60" s="28" t="s">
        <v>170</v>
      </c>
      <c r="D60" s="29" t="e">
        <f>#REF!</f>
        <v>#REF!</v>
      </c>
      <c r="E60" s="30" t="e">
        <f>#REF!</f>
        <v>#REF!</v>
      </c>
      <c r="F60" s="30" t="e">
        <f>#REF!</f>
        <v>#REF!</v>
      </c>
      <c r="G60" s="30" t="e">
        <f>#REF!</f>
        <v>#REF!</v>
      </c>
      <c r="H60" s="30" t="e">
        <f>#REF!</f>
        <v>#REF!</v>
      </c>
      <c r="I60" s="30" t="e">
        <f>#REF!</f>
        <v>#REF!</v>
      </c>
      <c r="J60" s="30" t="e">
        <f>#REF!</f>
        <v>#REF!</v>
      </c>
      <c r="K60" s="30" t="e">
        <f>#REF!</f>
        <v>#REF!</v>
      </c>
      <c r="L60" s="30" t="e">
        <f>#REF!</f>
        <v>#REF!</v>
      </c>
      <c r="M60" s="30" t="e">
        <f>#REF!</f>
        <v>#REF!</v>
      </c>
      <c r="N60" s="30" t="e">
        <f>#REF!</f>
        <v>#REF!</v>
      </c>
      <c r="O60" s="30"/>
      <c r="P60" s="32" t="e">
        <f t="shared" si="0"/>
        <v>#REF!</v>
      </c>
    </row>
    <row r="61" spans="1:16" x14ac:dyDescent="0.25">
      <c r="A61" s="26" t="s">
        <v>171</v>
      </c>
      <c r="B61" s="27" t="s">
        <v>172</v>
      </c>
      <c r="C61" s="28" t="s">
        <v>172</v>
      </c>
      <c r="D61" s="29" t="e">
        <f>#REF!</f>
        <v>#REF!</v>
      </c>
      <c r="E61" s="30" t="e">
        <f>#REF!</f>
        <v>#REF!</v>
      </c>
      <c r="F61" s="30" t="e">
        <f>#REF!</f>
        <v>#REF!</v>
      </c>
      <c r="G61" s="30" t="e">
        <f>#REF!</f>
        <v>#REF!</v>
      </c>
      <c r="H61" s="30" t="e">
        <f>#REF!</f>
        <v>#REF!</v>
      </c>
      <c r="I61" s="30" t="e">
        <f>#REF!</f>
        <v>#REF!</v>
      </c>
      <c r="J61" s="30" t="e">
        <f>#REF!</f>
        <v>#REF!</v>
      </c>
      <c r="K61" s="30" t="e">
        <f>#REF!</f>
        <v>#REF!</v>
      </c>
      <c r="L61" s="30" t="e">
        <f>#REF!</f>
        <v>#REF!</v>
      </c>
      <c r="M61" s="30" t="e">
        <f>#REF!</f>
        <v>#REF!</v>
      </c>
      <c r="N61" s="30" t="e">
        <f>#REF!</f>
        <v>#REF!</v>
      </c>
      <c r="O61" s="30"/>
      <c r="P61" s="32" t="e">
        <f t="shared" si="0"/>
        <v>#REF!</v>
      </c>
    </row>
    <row r="62" spans="1:16" x14ac:dyDescent="0.25">
      <c r="A62" s="26" t="s">
        <v>173</v>
      </c>
      <c r="B62" s="27" t="s">
        <v>174</v>
      </c>
      <c r="C62" s="28" t="s">
        <v>175</v>
      </c>
      <c r="D62" s="29" t="e">
        <f>#REF!</f>
        <v>#REF!</v>
      </c>
      <c r="E62" s="30" t="e">
        <f>#REF!</f>
        <v>#REF!</v>
      </c>
      <c r="F62" s="30" t="e">
        <f>#REF!</f>
        <v>#REF!</v>
      </c>
      <c r="G62" s="30" t="e">
        <f>#REF!</f>
        <v>#REF!</v>
      </c>
      <c r="H62" s="30" t="e">
        <f>#REF!</f>
        <v>#REF!</v>
      </c>
      <c r="I62" s="30" t="e">
        <f>#REF!</f>
        <v>#REF!</v>
      </c>
      <c r="J62" s="30" t="e">
        <f>#REF!</f>
        <v>#REF!</v>
      </c>
      <c r="K62" s="30" t="e">
        <f>#REF!</f>
        <v>#REF!</v>
      </c>
      <c r="L62" s="30" t="e">
        <f>#REF!</f>
        <v>#REF!</v>
      </c>
      <c r="M62" s="30" t="e">
        <f>#REF!</f>
        <v>#REF!</v>
      </c>
      <c r="N62" s="30" t="e">
        <f>#REF!</f>
        <v>#REF!</v>
      </c>
      <c r="O62" s="30"/>
      <c r="P62" s="32" t="e">
        <f t="shared" si="0"/>
        <v>#REF!</v>
      </c>
    </row>
    <row r="63" spans="1:16" x14ac:dyDescent="0.25">
      <c r="A63" s="26" t="s">
        <v>176</v>
      </c>
      <c r="B63" s="27" t="s">
        <v>177</v>
      </c>
      <c r="C63" s="28" t="s">
        <v>178</v>
      </c>
      <c r="D63" s="29" t="e">
        <f>#REF!</f>
        <v>#REF!</v>
      </c>
      <c r="E63" s="30" t="e">
        <f>#REF!</f>
        <v>#REF!</v>
      </c>
      <c r="F63" s="30" t="e">
        <f>#REF!</f>
        <v>#REF!</v>
      </c>
      <c r="G63" s="30" t="e">
        <f>#REF!</f>
        <v>#REF!</v>
      </c>
      <c r="H63" s="30" t="e">
        <f>#REF!</f>
        <v>#REF!</v>
      </c>
      <c r="I63" s="30" t="e">
        <f>#REF!</f>
        <v>#REF!</v>
      </c>
      <c r="J63" s="30" t="e">
        <f>#REF!</f>
        <v>#REF!</v>
      </c>
      <c r="K63" s="30" t="e">
        <f>#REF!</f>
        <v>#REF!</v>
      </c>
      <c r="L63" s="30" t="e">
        <f>#REF!</f>
        <v>#REF!</v>
      </c>
      <c r="M63" s="30" t="e">
        <f>#REF!</f>
        <v>#REF!</v>
      </c>
      <c r="N63" s="30" t="e">
        <f>#REF!</f>
        <v>#REF!</v>
      </c>
      <c r="O63" s="30"/>
      <c r="P63" s="32" t="e">
        <f t="shared" si="0"/>
        <v>#REF!</v>
      </c>
    </row>
    <row r="64" spans="1:16" x14ac:dyDescent="0.25">
      <c r="A64" s="26" t="s">
        <v>182</v>
      </c>
      <c r="B64" s="27" t="s">
        <v>180</v>
      </c>
      <c r="C64" s="8" t="s">
        <v>183</v>
      </c>
      <c r="D64" s="29" t="e">
        <f>#REF!</f>
        <v>#REF!</v>
      </c>
      <c r="E64" s="30" t="e">
        <f>#REF!</f>
        <v>#REF!</v>
      </c>
      <c r="F64" s="30" t="e">
        <f>#REF!</f>
        <v>#REF!</v>
      </c>
      <c r="G64" s="30" t="e">
        <f>#REF!</f>
        <v>#REF!</v>
      </c>
      <c r="H64" s="30" t="e">
        <f>#REF!</f>
        <v>#REF!</v>
      </c>
      <c r="I64" s="30" t="e">
        <f>#REF!</f>
        <v>#REF!</v>
      </c>
      <c r="J64" s="30" t="e">
        <f>#REF!</f>
        <v>#REF!</v>
      </c>
      <c r="K64" s="30" t="e">
        <f>#REF!</f>
        <v>#REF!</v>
      </c>
      <c r="L64" s="30" t="e">
        <f>#REF!</f>
        <v>#REF!</v>
      </c>
      <c r="M64" s="30" t="e">
        <f>#REF!</f>
        <v>#REF!</v>
      </c>
      <c r="N64" s="30" t="e">
        <f>#REF!</f>
        <v>#REF!</v>
      </c>
      <c r="O64" s="30"/>
      <c r="P64" s="32" t="e">
        <f t="shared" si="0"/>
        <v>#REF!</v>
      </c>
    </row>
    <row r="65" spans="1:16" x14ac:dyDescent="0.25">
      <c r="A65" s="34" t="s">
        <v>184</v>
      </c>
      <c r="B65" s="27" t="s">
        <v>180</v>
      </c>
      <c r="C65" s="28" t="s">
        <v>185</v>
      </c>
      <c r="D65" s="29" t="e">
        <f>#REF!</f>
        <v>#REF!</v>
      </c>
      <c r="E65" s="30" t="e">
        <f>#REF!</f>
        <v>#REF!</v>
      </c>
      <c r="F65" s="30" t="e">
        <f>#REF!</f>
        <v>#REF!</v>
      </c>
      <c r="G65" s="30" t="e">
        <f>#REF!</f>
        <v>#REF!</v>
      </c>
      <c r="H65" s="30" t="e">
        <f>#REF!</f>
        <v>#REF!</v>
      </c>
      <c r="I65" s="30" t="e">
        <f>#REF!</f>
        <v>#REF!</v>
      </c>
      <c r="J65" s="30" t="e">
        <f>#REF!</f>
        <v>#REF!</v>
      </c>
      <c r="K65" s="30" t="e">
        <f>#REF!</f>
        <v>#REF!</v>
      </c>
      <c r="L65" s="30" t="e">
        <f>#REF!</f>
        <v>#REF!</v>
      </c>
      <c r="M65" s="30" t="e">
        <f>#REF!</f>
        <v>#REF!</v>
      </c>
      <c r="N65" s="30" t="e">
        <f>#REF!</f>
        <v>#REF!</v>
      </c>
      <c r="O65" s="30"/>
      <c r="P65" s="32" t="e">
        <f t="shared" si="0"/>
        <v>#REF!</v>
      </c>
    </row>
    <row r="66" spans="1:16" x14ac:dyDescent="0.25">
      <c r="A66" s="26" t="s">
        <v>188</v>
      </c>
      <c r="B66" s="27" t="s">
        <v>180</v>
      </c>
      <c r="C66" s="28" t="s">
        <v>296</v>
      </c>
      <c r="D66" s="29" t="e">
        <f>#REF!</f>
        <v>#REF!</v>
      </c>
      <c r="E66" s="30" t="e">
        <f>#REF!</f>
        <v>#REF!</v>
      </c>
      <c r="F66" s="30" t="e">
        <f>#REF!</f>
        <v>#REF!</v>
      </c>
      <c r="G66" s="30" t="e">
        <f>#REF!</f>
        <v>#REF!</v>
      </c>
      <c r="H66" s="30" t="e">
        <f>#REF!</f>
        <v>#REF!</v>
      </c>
      <c r="I66" s="30" t="e">
        <f>#REF!</f>
        <v>#REF!</v>
      </c>
      <c r="J66" s="30" t="e">
        <f>#REF!</f>
        <v>#REF!</v>
      </c>
      <c r="K66" s="30" t="e">
        <f>#REF!</f>
        <v>#REF!</v>
      </c>
      <c r="L66" s="30" t="e">
        <f>#REF!</f>
        <v>#REF!</v>
      </c>
      <c r="M66" s="30" t="e">
        <f>#REF!</f>
        <v>#REF!</v>
      </c>
      <c r="N66" s="30" t="e">
        <f>#REF!</f>
        <v>#REF!</v>
      </c>
      <c r="O66" s="30"/>
      <c r="P66" s="32" t="e">
        <f t="shared" si="0"/>
        <v>#REF!</v>
      </c>
    </row>
    <row r="67" spans="1:16" x14ac:dyDescent="0.25">
      <c r="A67" s="26" t="s">
        <v>190</v>
      </c>
      <c r="B67" s="27" t="s">
        <v>180</v>
      </c>
      <c r="C67" s="28" t="s">
        <v>191</v>
      </c>
      <c r="D67" s="29" t="e">
        <f>#REF!</f>
        <v>#REF!</v>
      </c>
      <c r="E67" s="30" t="e">
        <f>#REF!</f>
        <v>#REF!</v>
      </c>
      <c r="F67" s="30" t="e">
        <f>#REF!</f>
        <v>#REF!</v>
      </c>
      <c r="G67" s="30" t="e">
        <f>#REF!</f>
        <v>#REF!</v>
      </c>
      <c r="H67" s="30" t="e">
        <f>#REF!</f>
        <v>#REF!</v>
      </c>
      <c r="I67" s="30" t="e">
        <f>#REF!</f>
        <v>#REF!</v>
      </c>
      <c r="J67" s="30" t="e">
        <f>#REF!</f>
        <v>#REF!</v>
      </c>
      <c r="K67" s="30" t="e">
        <f>#REF!</f>
        <v>#REF!</v>
      </c>
      <c r="L67" s="30" t="e">
        <f>#REF!</f>
        <v>#REF!</v>
      </c>
      <c r="M67" s="30" t="e">
        <f>#REF!</f>
        <v>#REF!</v>
      </c>
      <c r="N67" s="30" t="e">
        <f>#REF!</f>
        <v>#REF!</v>
      </c>
      <c r="O67" s="30"/>
      <c r="P67" s="32" t="e">
        <f t="shared" si="0"/>
        <v>#REF!</v>
      </c>
    </row>
    <row r="68" spans="1:16" x14ac:dyDescent="0.25">
      <c r="A68" s="26" t="s">
        <v>488</v>
      </c>
      <c r="B68" s="27" t="s">
        <v>180</v>
      </c>
      <c r="C68" s="28" t="s">
        <v>489</v>
      </c>
      <c r="D68" s="29" t="e">
        <f>#REF!</f>
        <v>#REF!</v>
      </c>
      <c r="E68" s="30" t="e">
        <f>#REF!</f>
        <v>#REF!</v>
      </c>
      <c r="F68" s="30" t="e">
        <f>#REF!</f>
        <v>#REF!</v>
      </c>
      <c r="G68" s="30" t="e">
        <f>#REF!</f>
        <v>#REF!</v>
      </c>
      <c r="H68" s="30" t="e">
        <f>#REF!</f>
        <v>#REF!</v>
      </c>
      <c r="I68" s="30" t="e">
        <f>#REF!</f>
        <v>#REF!</v>
      </c>
      <c r="J68" s="30" t="e">
        <f>#REF!</f>
        <v>#REF!</v>
      </c>
      <c r="K68" s="30" t="e">
        <f>#REF!</f>
        <v>#REF!</v>
      </c>
      <c r="L68" s="30" t="e">
        <f>#REF!</f>
        <v>#REF!</v>
      </c>
      <c r="M68" s="30" t="e">
        <f>#REF!</f>
        <v>#REF!</v>
      </c>
      <c r="N68" s="30" t="e">
        <f>#REF!</f>
        <v>#REF!</v>
      </c>
      <c r="O68" s="30"/>
      <c r="P68" s="32" t="e">
        <f t="shared" si="0"/>
        <v>#REF!</v>
      </c>
    </row>
    <row r="69" spans="1:16" x14ac:dyDescent="0.25">
      <c r="A69" s="34" t="s">
        <v>192</v>
      </c>
      <c r="B69" s="27" t="s">
        <v>180</v>
      </c>
      <c r="C69" s="28" t="s">
        <v>193</v>
      </c>
      <c r="D69" s="29" t="e">
        <f>#REF!</f>
        <v>#REF!</v>
      </c>
      <c r="E69" s="30" t="e">
        <f>#REF!</f>
        <v>#REF!</v>
      </c>
      <c r="F69" s="30" t="e">
        <f>#REF!</f>
        <v>#REF!</v>
      </c>
      <c r="G69" s="30" t="e">
        <f>#REF!</f>
        <v>#REF!</v>
      </c>
      <c r="H69" s="30" t="e">
        <f>#REF!</f>
        <v>#REF!</v>
      </c>
      <c r="I69" s="30" t="e">
        <f>#REF!</f>
        <v>#REF!</v>
      </c>
      <c r="J69" s="30" t="e">
        <f>#REF!</f>
        <v>#REF!</v>
      </c>
      <c r="K69" s="30" t="e">
        <f>#REF!</f>
        <v>#REF!</v>
      </c>
      <c r="L69" s="30" t="e">
        <f>#REF!</f>
        <v>#REF!</v>
      </c>
      <c r="M69" s="30" t="e">
        <f>#REF!</f>
        <v>#REF!</v>
      </c>
      <c r="N69" s="30" t="e">
        <f>#REF!</f>
        <v>#REF!</v>
      </c>
      <c r="O69" s="30"/>
      <c r="P69" s="32" t="e">
        <f t="shared" ref="P69:P115" si="1">SUM(D69:O69)/11</f>
        <v>#REF!</v>
      </c>
    </row>
    <row r="70" spans="1:16" x14ac:dyDescent="0.25">
      <c r="A70" s="34" t="s">
        <v>484</v>
      </c>
      <c r="B70" s="27" t="s">
        <v>180</v>
      </c>
      <c r="C70" s="28" t="s">
        <v>187</v>
      </c>
      <c r="D70" s="29" t="e">
        <f>#REF!</f>
        <v>#REF!</v>
      </c>
      <c r="E70" s="30" t="e">
        <f>#REF!</f>
        <v>#REF!</v>
      </c>
      <c r="F70" s="30" t="e">
        <f>#REF!</f>
        <v>#REF!</v>
      </c>
      <c r="G70" s="30" t="e">
        <f>#REF!</f>
        <v>#REF!</v>
      </c>
      <c r="H70" s="30" t="e">
        <f>#REF!</f>
        <v>#REF!</v>
      </c>
      <c r="I70" s="30" t="e">
        <f>#REF!</f>
        <v>#REF!</v>
      </c>
      <c r="J70" s="30" t="e">
        <f>#REF!</f>
        <v>#REF!</v>
      </c>
      <c r="K70" s="30" t="e">
        <f>#REF!</f>
        <v>#REF!</v>
      </c>
      <c r="L70" s="30" t="e">
        <f>#REF!</f>
        <v>#REF!</v>
      </c>
      <c r="M70" s="30" t="e">
        <f>#REF!</f>
        <v>#REF!</v>
      </c>
      <c r="N70" s="30" t="e">
        <f>#REF!</f>
        <v>#REF!</v>
      </c>
      <c r="O70" s="30"/>
      <c r="P70" s="32" t="e">
        <f t="shared" si="1"/>
        <v>#REF!</v>
      </c>
    </row>
    <row r="71" spans="1:16" x14ac:dyDescent="0.25">
      <c r="A71" s="26" t="s">
        <v>194</v>
      </c>
      <c r="B71" s="27" t="s">
        <v>180</v>
      </c>
      <c r="C71" s="28" t="s">
        <v>195</v>
      </c>
      <c r="D71" s="29" t="e">
        <f>#REF!</f>
        <v>#REF!</v>
      </c>
      <c r="E71" s="30" t="e">
        <f>#REF!</f>
        <v>#REF!</v>
      </c>
      <c r="F71" s="30" t="e">
        <f>#REF!</f>
        <v>#REF!</v>
      </c>
      <c r="G71" s="30" t="e">
        <f>#REF!</f>
        <v>#REF!</v>
      </c>
      <c r="H71" s="30" t="e">
        <f>#REF!</f>
        <v>#REF!</v>
      </c>
      <c r="I71" s="30" t="e">
        <f>#REF!</f>
        <v>#REF!</v>
      </c>
      <c r="J71" s="30" t="e">
        <f>#REF!</f>
        <v>#REF!</v>
      </c>
      <c r="K71" s="30" t="e">
        <f>#REF!</f>
        <v>#REF!</v>
      </c>
      <c r="L71" s="30" t="e">
        <f>#REF!</f>
        <v>#REF!</v>
      </c>
      <c r="M71" s="30" t="e">
        <f>#REF!</f>
        <v>#REF!</v>
      </c>
      <c r="N71" s="30" t="e">
        <f>#REF!</f>
        <v>#REF!</v>
      </c>
      <c r="O71" s="30"/>
      <c r="P71" s="32" t="e">
        <f t="shared" si="1"/>
        <v>#REF!</v>
      </c>
    </row>
    <row r="72" spans="1:16" x14ac:dyDescent="0.25">
      <c r="A72" s="26" t="s">
        <v>196</v>
      </c>
      <c r="B72" s="27" t="s">
        <v>180</v>
      </c>
      <c r="C72" s="28" t="s">
        <v>197</v>
      </c>
      <c r="D72" s="29" t="e">
        <f>#REF!</f>
        <v>#REF!</v>
      </c>
      <c r="E72" s="30" t="e">
        <f>#REF!</f>
        <v>#REF!</v>
      </c>
      <c r="F72" s="30" t="e">
        <f>#REF!</f>
        <v>#REF!</v>
      </c>
      <c r="G72" s="30" t="e">
        <f>#REF!</f>
        <v>#REF!</v>
      </c>
      <c r="H72" s="30" t="e">
        <f>#REF!</f>
        <v>#REF!</v>
      </c>
      <c r="I72" s="30" t="e">
        <f>#REF!</f>
        <v>#REF!</v>
      </c>
      <c r="J72" s="30" t="e">
        <f>#REF!</f>
        <v>#REF!</v>
      </c>
      <c r="K72" s="30" t="e">
        <f>#REF!</f>
        <v>#REF!</v>
      </c>
      <c r="L72" s="30" t="e">
        <f>#REF!</f>
        <v>#REF!</v>
      </c>
      <c r="M72" s="30" t="e">
        <f>#REF!</f>
        <v>#REF!</v>
      </c>
      <c r="N72" s="30" t="e">
        <f>#REF!</f>
        <v>#REF!</v>
      </c>
      <c r="O72" s="30"/>
      <c r="P72" s="32" t="e">
        <f t="shared" si="1"/>
        <v>#REF!</v>
      </c>
    </row>
    <row r="73" spans="1:16" x14ac:dyDescent="0.25">
      <c r="A73" s="26" t="s">
        <v>198</v>
      </c>
      <c r="B73" s="27" t="s">
        <v>180</v>
      </c>
      <c r="C73" s="28" t="s">
        <v>199</v>
      </c>
      <c r="D73" s="29" t="e">
        <f>#REF!</f>
        <v>#REF!</v>
      </c>
      <c r="E73" s="30" t="e">
        <f>#REF!</f>
        <v>#REF!</v>
      </c>
      <c r="F73" s="30" t="e">
        <f>#REF!</f>
        <v>#REF!</v>
      </c>
      <c r="G73" s="30" t="e">
        <f>#REF!</f>
        <v>#REF!</v>
      </c>
      <c r="H73" s="30" t="e">
        <f>#REF!</f>
        <v>#REF!</v>
      </c>
      <c r="I73" s="30" t="e">
        <f>#REF!</f>
        <v>#REF!</v>
      </c>
      <c r="J73" s="30" t="e">
        <f>#REF!</f>
        <v>#REF!</v>
      </c>
      <c r="K73" s="30" t="e">
        <f>#REF!</f>
        <v>#REF!</v>
      </c>
      <c r="L73" s="30" t="e">
        <f>#REF!</f>
        <v>#REF!</v>
      </c>
      <c r="M73" s="30" t="e">
        <f>#REF!</f>
        <v>#REF!</v>
      </c>
      <c r="N73" s="30" t="e">
        <f>#REF!</f>
        <v>#REF!</v>
      </c>
      <c r="O73" s="30"/>
      <c r="P73" s="32" t="e">
        <f t="shared" si="1"/>
        <v>#REF!</v>
      </c>
    </row>
    <row r="74" spans="1:16" x14ac:dyDescent="0.25">
      <c r="A74" s="26" t="s">
        <v>200</v>
      </c>
      <c r="B74" s="27" t="s">
        <v>180</v>
      </c>
      <c r="C74" s="28" t="s">
        <v>201</v>
      </c>
      <c r="D74" s="29" t="e">
        <f>#REF!</f>
        <v>#REF!</v>
      </c>
      <c r="E74" s="30" t="e">
        <f>#REF!</f>
        <v>#REF!</v>
      </c>
      <c r="F74" s="30" t="e">
        <f>#REF!</f>
        <v>#REF!</v>
      </c>
      <c r="G74" s="30" t="e">
        <f>#REF!</f>
        <v>#REF!</v>
      </c>
      <c r="H74" s="30" t="e">
        <f>#REF!</f>
        <v>#REF!</v>
      </c>
      <c r="I74" s="30" t="e">
        <f>#REF!</f>
        <v>#REF!</v>
      </c>
      <c r="J74" s="30" t="e">
        <f>#REF!</f>
        <v>#REF!</v>
      </c>
      <c r="K74" s="30" t="e">
        <f>#REF!</f>
        <v>#REF!</v>
      </c>
      <c r="L74" s="30" t="e">
        <f>#REF!</f>
        <v>#REF!</v>
      </c>
      <c r="M74" s="30" t="e">
        <f>#REF!</f>
        <v>#REF!</v>
      </c>
      <c r="N74" s="30" t="e">
        <f>#REF!</f>
        <v>#REF!</v>
      </c>
      <c r="O74" s="30"/>
      <c r="P74" s="32" t="e">
        <f t="shared" si="1"/>
        <v>#REF!</v>
      </c>
    </row>
    <row r="75" spans="1:16" x14ac:dyDescent="0.25">
      <c r="A75" s="34" t="s">
        <v>202</v>
      </c>
      <c r="B75" s="27" t="s">
        <v>180</v>
      </c>
      <c r="C75" s="28" t="s">
        <v>203</v>
      </c>
      <c r="D75" s="29" t="e">
        <f>#REF!</f>
        <v>#REF!</v>
      </c>
      <c r="E75" s="30" t="e">
        <f>#REF!</f>
        <v>#REF!</v>
      </c>
      <c r="F75" s="30" t="e">
        <f>#REF!</f>
        <v>#REF!</v>
      </c>
      <c r="G75" s="30" t="e">
        <f>#REF!</f>
        <v>#REF!</v>
      </c>
      <c r="H75" s="30" t="e">
        <f>#REF!</f>
        <v>#REF!</v>
      </c>
      <c r="I75" s="30" t="e">
        <f>#REF!</f>
        <v>#REF!</v>
      </c>
      <c r="J75" s="30" t="e">
        <f>#REF!</f>
        <v>#REF!</v>
      </c>
      <c r="K75" s="30" t="e">
        <f>#REF!</f>
        <v>#REF!</v>
      </c>
      <c r="L75" s="30" t="e">
        <f>#REF!</f>
        <v>#REF!</v>
      </c>
      <c r="M75" s="30" t="e">
        <f>#REF!</f>
        <v>#REF!</v>
      </c>
      <c r="N75" s="30" t="e">
        <f>#REF!</f>
        <v>#REF!</v>
      </c>
      <c r="O75" s="30"/>
      <c r="P75" s="32" t="e">
        <f t="shared" si="1"/>
        <v>#REF!</v>
      </c>
    </row>
    <row r="76" spans="1:16" x14ac:dyDescent="0.25">
      <c r="A76" s="26" t="s">
        <v>204</v>
      </c>
      <c r="B76" s="27" t="s">
        <v>180</v>
      </c>
      <c r="C76" s="28" t="s">
        <v>205</v>
      </c>
      <c r="D76" s="29" t="e">
        <f>#REF!</f>
        <v>#REF!</v>
      </c>
      <c r="E76" s="30" t="e">
        <f>#REF!</f>
        <v>#REF!</v>
      </c>
      <c r="F76" s="30" t="e">
        <f>#REF!</f>
        <v>#REF!</v>
      </c>
      <c r="G76" s="30" t="e">
        <f>#REF!</f>
        <v>#REF!</v>
      </c>
      <c r="H76" s="30" t="e">
        <f>#REF!</f>
        <v>#REF!</v>
      </c>
      <c r="I76" s="30" t="e">
        <f>#REF!</f>
        <v>#REF!</v>
      </c>
      <c r="J76" s="30" t="e">
        <f>#REF!</f>
        <v>#REF!</v>
      </c>
      <c r="K76" s="30" t="e">
        <f>#REF!</f>
        <v>#REF!</v>
      </c>
      <c r="L76" s="30" t="e">
        <f>#REF!</f>
        <v>#REF!</v>
      </c>
      <c r="M76" s="30" t="e">
        <f>#REF!</f>
        <v>#REF!</v>
      </c>
      <c r="N76" s="30" t="e">
        <f>#REF!</f>
        <v>#REF!</v>
      </c>
      <c r="O76" s="30"/>
      <c r="P76" s="32" t="e">
        <f t="shared" si="1"/>
        <v>#REF!</v>
      </c>
    </row>
    <row r="77" spans="1:16" x14ac:dyDescent="0.25">
      <c r="A77" s="26" t="s">
        <v>495</v>
      </c>
      <c r="B77" s="27" t="s">
        <v>180</v>
      </c>
      <c r="C77" s="28" t="s">
        <v>496</v>
      </c>
      <c r="D77" s="29" t="e">
        <f>#REF!</f>
        <v>#REF!</v>
      </c>
      <c r="E77" s="30" t="e">
        <f>#REF!</f>
        <v>#REF!</v>
      </c>
      <c r="F77" s="30" t="e">
        <f>#REF!</f>
        <v>#REF!</v>
      </c>
      <c r="G77" s="30" t="e">
        <f>#REF!</f>
        <v>#REF!</v>
      </c>
      <c r="H77" s="30" t="e">
        <f>#REF!</f>
        <v>#REF!</v>
      </c>
      <c r="I77" s="30" t="e">
        <f>#REF!</f>
        <v>#REF!</v>
      </c>
      <c r="J77" s="30" t="e">
        <f>#REF!</f>
        <v>#REF!</v>
      </c>
      <c r="K77" s="30" t="e">
        <f>#REF!</f>
        <v>#REF!</v>
      </c>
      <c r="L77" s="30" t="e">
        <f>#REF!</f>
        <v>#REF!</v>
      </c>
      <c r="M77" s="30" t="e">
        <f>#REF!</f>
        <v>#REF!</v>
      </c>
      <c r="N77" s="30" t="e">
        <f>#REF!</f>
        <v>#REF!</v>
      </c>
      <c r="O77" s="30"/>
      <c r="P77" s="32" t="e">
        <f t="shared" si="1"/>
        <v>#REF!</v>
      </c>
    </row>
    <row r="78" spans="1:16" x14ac:dyDescent="0.25">
      <c r="A78" s="34" t="s">
        <v>206</v>
      </c>
      <c r="B78" s="27" t="s">
        <v>180</v>
      </c>
      <c r="C78" s="28" t="s">
        <v>207</v>
      </c>
      <c r="D78" s="29" t="e">
        <f>#REF!</f>
        <v>#REF!</v>
      </c>
      <c r="E78" s="30" t="e">
        <f>#REF!</f>
        <v>#REF!</v>
      </c>
      <c r="F78" s="30" t="e">
        <f>#REF!</f>
        <v>#REF!</v>
      </c>
      <c r="G78" s="30" t="e">
        <f>#REF!</f>
        <v>#REF!</v>
      </c>
      <c r="H78" s="30" t="e">
        <f>#REF!</f>
        <v>#REF!</v>
      </c>
      <c r="I78" s="30" t="e">
        <f>#REF!</f>
        <v>#REF!</v>
      </c>
      <c r="J78" s="30" t="e">
        <f>#REF!</f>
        <v>#REF!</v>
      </c>
      <c r="K78" s="30" t="e">
        <f>#REF!</f>
        <v>#REF!</v>
      </c>
      <c r="L78" s="30" t="e">
        <f>#REF!</f>
        <v>#REF!</v>
      </c>
      <c r="M78" s="30" t="e">
        <f>#REF!</f>
        <v>#REF!</v>
      </c>
      <c r="N78" s="30" t="e">
        <f>#REF!</f>
        <v>#REF!</v>
      </c>
      <c r="O78" s="30"/>
      <c r="P78" s="32" t="e">
        <f t="shared" si="1"/>
        <v>#REF!</v>
      </c>
    </row>
    <row r="79" spans="1:16" x14ac:dyDescent="0.25">
      <c r="A79" s="34" t="s">
        <v>208</v>
      </c>
      <c r="B79" s="27" t="s">
        <v>209</v>
      </c>
      <c r="C79" s="28" t="s">
        <v>209</v>
      </c>
      <c r="D79" s="29" t="e">
        <f>#REF!</f>
        <v>#REF!</v>
      </c>
      <c r="E79" s="30" t="e">
        <f>#REF!</f>
        <v>#REF!</v>
      </c>
      <c r="F79" s="30" t="e">
        <f>#REF!</f>
        <v>#REF!</v>
      </c>
      <c r="G79" s="30" t="e">
        <f>#REF!</f>
        <v>#REF!</v>
      </c>
      <c r="H79" s="30" t="e">
        <f>#REF!</f>
        <v>#REF!</v>
      </c>
      <c r="I79" s="30" t="e">
        <f>#REF!</f>
        <v>#REF!</v>
      </c>
      <c r="J79" s="30" t="e">
        <f>#REF!</f>
        <v>#REF!</v>
      </c>
      <c r="K79" s="30" t="e">
        <f>#REF!</f>
        <v>#REF!</v>
      </c>
      <c r="L79" s="30" t="e">
        <f>#REF!</f>
        <v>#REF!</v>
      </c>
      <c r="M79" s="30" t="e">
        <f>#REF!</f>
        <v>#REF!</v>
      </c>
      <c r="N79" s="30" t="e">
        <f>#REF!</f>
        <v>#REF!</v>
      </c>
      <c r="O79" s="30"/>
      <c r="P79" s="32" t="e">
        <f t="shared" si="1"/>
        <v>#REF!</v>
      </c>
    </row>
    <row r="80" spans="1:16" x14ac:dyDescent="0.25">
      <c r="A80" s="26" t="s">
        <v>210</v>
      </c>
      <c r="B80" s="27" t="s">
        <v>211</v>
      </c>
      <c r="C80" s="28" t="s">
        <v>212</v>
      </c>
      <c r="D80" s="29" t="e">
        <f>#REF!</f>
        <v>#REF!</v>
      </c>
      <c r="E80" s="30" t="e">
        <f>#REF!</f>
        <v>#REF!</v>
      </c>
      <c r="F80" s="30" t="e">
        <f>#REF!</f>
        <v>#REF!</v>
      </c>
      <c r="G80" s="30" t="e">
        <f>#REF!</f>
        <v>#REF!</v>
      </c>
      <c r="H80" s="30" t="e">
        <f>#REF!</f>
        <v>#REF!</v>
      </c>
      <c r="I80" s="30" t="e">
        <f>#REF!</f>
        <v>#REF!</v>
      </c>
      <c r="J80" s="30" t="e">
        <f>#REF!</f>
        <v>#REF!</v>
      </c>
      <c r="K80" s="30" t="e">
        <f>#REF!</f>
        <v>#REF!</v>
      </c>
      <c r="L80" s="30" t="e">
        <f>#REF!</f>
        <v>#REF!</v>
      </c>
      <c r="M80" s="30" t="e">
        <f>#REF!</f>
        <v>#REF!</v>
      </c>
      <c r="N80" s="30" t="e">
        <f>#REF!</f>
        <v>#REF!</v>
      </c>
      <c r="O80" s="30"/>
      <c r="P80" s="32" t="e">
        <f t="shared" si="1"/>
        <v>#REF!</v>
      </c>
    </row>
    <row r="81" spans="1:16" x14ac:dyDescent="0.25">
      <c r="A81" s="26" t="s">
        <v>213</v>
      </c>
      <c r="B81" s="27" t="s">
        <v>214</v>
      </c>
      <c r="C81" s="28" t="s">
        <v>215</v>
      </c>
      <c r="D81" s="29" t="e">
        <f>#REF!</f>
        <v>#REF!</v>
      </c>
      <c r="E81" s="30" t="e">
        <f>#REF!</f>
        <v>#REF!</v>
      </c>
      <c r="F81" s="30" t="e">
        <f>#REF!</f>
        <v>#REF!</v>
      </c>
      <c r="G81" s="30" t="e">
        <f>#REF!</f>
        <v>#REF!</v>
      </c>
      <c r="H81" s="30" t="e">
        <f>#REF!</f>
        <v>#REF!</v>
      </c>
      <c r="I81" s="30" t="e">
        <f>#REF!</f>
        <v>#REF!</v>
      </c>
      <c r="J81" s="30" t="e">
        <f>#REF!</f>
        <v>#REF!</v>
      </c>
      <c r="K81" s="30" t="e">
        <f>#REF!</f>
        <v>#REF!</v>
      </c>
      <c r="L81" s="30" t="e">
        <f>#REF!</f>
        <v>#REF!</v>
      </c>
      <c r="M81" s="30" t="e">
        <f>#REF!</f>
        <v>#REF!</v>
      </c>
      <c r="N81" s="30" t="e">
        <f>#REF!</f>
        <v>#REF!</v>
      </c>
      <c r="O81" s="30"/>
      <c r="P81" s="32" t="e">
        <f t="shared" si="1"/>
        <v>#REF!</v>
      </c>
    </row>
    <row r="82" spans="1:16" x14ac:dyDescent="0.25">
      <c r="A82" s="26" t="s">
        <v>216</v>
      </c>
      <c r="B82" s="27" t="s">
        <v>217</v>
      </c>
      <c r="C82" s="28" t="s">
        <v>217</v>
      </c>
      <c r="D82" s="29" t="e">
        <f>#REF!</f>
        <v>#REF!</v>
      </c>
      <c r="E82" s="30" t="e">
        <f>#REF!</f>
        <v>#REF!</v>
      </c>
      <c r="F82" s="30" t="e">
        <f>#REF!</f>
        <v>#REF!</v>
      </c>
      <c r="G82" s="30" t="e">
        <f>#REF!</f>
        <v>#REF!</v>
      </c>
      <c r="H82" s="30" t="e">
        <f>#REF!</f>
        <v>#REF!</v>
      </c>
      <c r="I82" s="30" t="e">
        <f>#REF!</f>
        <v>#REF!</v>
      </c>
      <c r="J82" s="30" t="e">
        <f>#REF!</f>
        <v>#REF!</v>
      </c>
      <c r="K82" s="30" t="e">
        <f>#REF!</f>
        <v>#REF!</v>
      </c>
      <c r="L82" s="30" t="e">
        <f>#REF!</f>
        <v>#REF!</v>
      </c>
      <c r="M82" s="30" t="e">
        <f>#REF!</f>
        <v>#REF!</v>
      </c>
      <c r="N82" s="30" t="e">
        <f>#REF!</f>
        <v>#REF!</v>
      </c>
      <c r="O82" s="30"/>
      <c r="P82" s="32" t="e">
        <f t="shared" si="1"/>
        <v>#REF!</v>
      </c>
    </row>
    <row r="83" spans="1:16" ht="12" customHeight="1" x14ac:dyDescent="0.25">
      <c r="A83" s="26" t="s">
        <v>218</v>
      </c>
      <c r="B83" s="27" t="s">
        <v>217</v>
      </c>
      <c r="C83" s="28" t="s">
        <v>47</v>
      </c>
      <c r="D83" s="29" t="e">
        <f>#REF!</f>
        <v>#REF!</v>
      </c>
      <c r="E83" s="30" t="e">
        <f>#REF!</f>
        <v>#REF!</v>
      </c>
      <c r="F83" s="30" t="e">
        <f>#REF!</f>
        <v>#REF!</v>
      </c>
      <c r="G83" s="30" t="e">
        <f>#REF!</f>
        <v>#REF!</v>
      </c>
      <c r="H83" s="30" t="e">
        <f>#REF!</f>
        <v>#REF!</v>
      </c>
      <c r="I83" s="30" t="e">
        <f>#REF!</f>
        <v>#REF!</v>
      </c>
      <c r="J83" s="30" t="e">
        <f>#REF!</f>
        <v>#REF!</v>
      </c>
      <c r="K83" s="30" t="e">
        <f>#REF!</f>
        <v>#REF!</v>
      </c>
      <c r="L83" s="30" t="e">
        <f>#REF!</f>
        <v>#REF!</v>
      </c>
      <c r="M83" s="30" t="e">
        <f>#REF!</f>
        <v>#REF!</v>
      </c>
      <c r="N83" s="30" t="e">
        <f>#REF!</f>
        <v>#REF!</v>
      </c>
      <c r="O83" s="30"/>
      <c r="P83" s="32" t="e">
        <f t="shared" si="1"/>
        <v>#REF!</v>
      </c>
    </row>
    <row r="84" spans="1:16" x14ac:dyDescent="0.25">
      <c r="A84" s="26" t="s">
        <v>219</v>
      </c>
      <c r="B84" s="27" t="s">
        <v>220</v>
      </c>
      <c r="C84" s="28" t="s">
        <v>221</v>
      </c>
      <c r="D84" s="29" t="e">
        <f>#REF!</f>
        <v>#REF!</v>
      </c>
      <c r="E84" s="30" t="e">
        <f>#REF!</f>
        <v>#REF!</v>
      </c>
      <c r="F84" s="30" t="e">
        <f>#REF!</f>
        <v>#REF!</v>
      </c>
      <c r="G84" s="30" t="e">
        <f>#REF!</f>
        <v>#REF!</v>
      </c>
      <c r="H84" s="30" t="e">
        <f>#REF!</f>
        <v>#REF!</v>
      </c>
      <c r="I84" s="30" t="e">
        <f>#REF!</f>
        <v>#REF!</v>
      </c>
      <c r="J84" s="30" t="e">
        <f>#REF!</f>
        <v>#REF!</v>
      </c>
      <c r="K84" s="30" t="e">
        <f>#REF!</f>
        <v>#REF!</v>
      </c>
      <c r="L84" s="30" t="e">
        <f>#REF!</f>
        <v>#REF!</v>
      </c>
      <c r="M84" s="30" t="e">
        <f>#REF!</f>
        <v>#REF!</v>
      </c>
      <c r="N84" s="30" t="e">
        <f>#REF!</f>
        <v>#REF!</v>
      </c>
      <c r="O84" s="30"/>
      <c r="P84" s="32" t="e">
        <f t="shared" si="1"/>
        <v>#REF!</v>
      </c>
    </row>
    <row r="85" spans="1:16" x14ac:dyDescent="0.25">
      <c r="A85" s="26" t="s">
        <v>222</v>
      </c>
      <c r="B85" s="27" t="s">
        <v>220</v>
      </c>
      <c r="C85" s="28" t="s">
        <v>223</v>
      </c>
      <c r="D85" s="29" t="e">
        <f>#REF!</f>
        <v>#REF!</v>
      </c>
      <c r="E85" s="30" t="e">
        <f>#REF!</f>
        <v>#REF!</v>
      </c>
      <c r="F85" s="30" t="e">
        <f>#REF!</f>
        <v>#REF!</v>
      </c>
      <c r="G85" s="30" t="e">
        <f>#REF!</f>
        <v>#REF!</v>
      </c>
      <c r="H85" s="30" t="e">
        <f>#REF!</f>
        <v>#REF!</v>
      </c>
      <c r="I85" s="30" t="e">
        <f>#REF!</f>
        <v>#REF!</v>
      </c>
      <c r="J85" s="30" t="e">
        <f>#REF!</f>
        <v>#REF!</v>
      </c>
      <c r="K85" s="30" t="e">
        <f>#REF!</f>
        <v>#REF!</v>
      </c>
      <c r="L85" s="30" t="e">
        <f>#REF!</f>
        <v>#REF!</v>
      </c>
      <c r="M85" s="30" t="e">
        <f>#REF!</f>
        <v>#REF!</v>
      </c>
      <c r="N85" s="30" t="e">
        <f>#REF!</f>
        <v>#REF!</v>
      </c>
      <c r="O85" s="30"/>
      <c r="P85" s="32" t="e">
        <f t="shared" si="1"/>
        <v>#REF!</v>
      </c>
    </row>
    <row r="86" spans="1:16" x14ac:dyDescent="0.25">
      <c r="A86" s="26" t="s">
        <v>224</v>
      </c>
      <c r="B86" s="27" t="s">
        <v>225</v>
      </c>
      <c r="C86" s="28" t="s">
        <v>226</v>
      </c>
      <c r="D86" s="29" t="e">
        <f>#REF!</f>
        <v>#REF!</v>
      </c>
      <c r="E86" s="30" t="e">
        <f>#REF!</f>
        <v>#REF!</v>
      </c>
      <c r="F86" s="30" t="e">
        <f>#REF!</f>
        <v>#REF!</v>
      </c>
      <c r="G86" s="30" t="e">
        <f>#REF!</f>
        <v>#REF!</v>
      </c>
      <c r="H86" s="30" t="e">
        <f>#REF!</f>
        <v>#REF!</v>
      </c>
      <c r="I86" s="30" t="e">
        <f>#REF!</f>
        <v>#REF!</v>
      </c>
      <c r="J86" s="30" t="e">
        <f>#REF!</f>
        <v>#REF!</v>
      </c>
      <c r="K86" s="30" t="e">
        <f>#REF!</f>
        <v>#REF!</v>
      </c>
      <c r="L86" s="30" t="e">
        <f>#REF!</f>
        <v>#REF!</v>
      </c>
      <c r="M86" s="30" t="e">
        <f>#REF!</f>
        <v>#REF!</v>
      </c>
      <c r="N86" s="30" t="e">
        <f>#REF!</f>
        <v>#REF!</v>
      </c>
      <c r="O86" s="30"/>
      <c r="P86" s="32" t="e">
        <f t="shared" si="1"/>
        <v>#REF!</v>
      </c>
    </row>
    <row r="87" spans="1:16" x14ac:dyDescent="0.25">
      <c r="A87" s="26" t="s">
        <v>227</v>
      </c>
      <c r="B87" s="27" t="s">
        <v>228</v>
      </c>
      <c r="C87" s="28" t="s">
        <v>229</v>
      </c>
      <c r="D87" s="29" t="e">
        <f>#REF!</f>
        <v>#REF!</v>
      </c>
      <c r="E87" s="30" t="e">
        <f>#REF!</f>
        <v>#REF!</v>
      </c>
      <c r="F87" s="30" t="e">
        <f>#REF!</f>
        <v>#REF!</v>
      </c>
      <c r="G87" s="30" t="e">
        <f>#REF!</f>
        <v>#REF!</v>
      </c>
      <c r="H87" s="30" t="e">
        <f>#REF!</f>
        <v>#REF!</v>
      </c>
      <c r="I87" s="30" t="e">
        <f>#REF!</f>
        <v>#REF!</v>
      </c>
      <c r="J87" s="30" t="e">
        <f>#REF!</f>
        <v>#REF!</v>
      </c>
      <c r="K87" s="30" t="e">
        <f>#REF!</f>
        <v>#REF!</v>
      </c>
      <c r="L87" s="30" t="e">
        <f>#REF!</f>
        <v>#REF!</v>
      </c>
      <c r="M87" s="30" t="e">
        <f>#REF!</f>
        <v>#REF!</v>
      </c>
      <c r="N87" s="30" t="e">
        <f>#REF!</f>
        <v>#REF!</v>
      </c>
      <c r="O87" s="30"/>
      <c r="P87" s="32" t="e">
        <f t="shared" si="1"/>
        <v>#REF!</v>
      </c>
    </row>
    <row r="88" spans="1:16" x14ac:dyDescent="0.25">
      <c r="A88" s="26" t="s">
        <v>230</v>
      </c>
      <c r="B88" s="27" t="s">
        <v>231</v>
      </c>
      <c r="C88" s="28" t="s">
        <v>232</v>
      </c>
      <c r="D88" s="29" t="e">
        <f>#REF!</f>
        <v>#REF!</v>
      </c>
      <c r="E88" s="30" t="e">
        <f>#REF!</f>
        <v>#REF!</v>
      </c>
      <c r="F88" s="30" t="e">
        <f>#REF!</f>
        <v>#REF!</v>
      </c>
      <c r="G88" s="30" t="e">
        <f>#REF!</f>
        <v>#REF!</v>
      </c>
      <c r="H88" s="30" t="e">
        <f>#REF!</f>
        <v>#REF!</v>
      </c>
      <c r="I88" s="30" t="e">
        <f>#REF!</f>
        <v>#REF!</v>
      </c>
      <c r="J88" s="30" t="e">
        <f>#REF!</f>
        <v>#REF!</v>
      </c>
      <c r="K88" s="30" t="e">
        <f>#REF!</f>
        <v>#REF!</v>
      </c>
      <c r="L88" s="30" t="e">
        <f>#REF!</f>
        <v>#REF!</v>
      </c>
      <c r="M88" s="30" t="e">
        <f>#REF!</f>
        <v>#REF!</v>
      </c>
      <c r="N88" s="30" t="e">
        <f>#REF!</f>
        <v>#REF!</v>
      </c>
      <c r="O88" s="30"/>
      <c r="P88" s="32" t="e">
        <f t="shared" si="1"/>
        <v>#REF!</v>
      </c>
    </row>
    <row r="89" spans="1:16" x14ac:dyDescent="0.25">
      <c r="A89" s="26" t="s">
        <v>233</v>
      </c>
      <c r="B89" s="27" t="s">
        <v>234</v>
      </c>
      <c r="C89" s="28" t="s">
        <v>235</v>
      </c>
      <c r="D89" s="29" t="e">
        <f>#REF!</f>
        <v>#REF!</v>
      </c>
      <c r="E89" s="30" t="e">
        <f>#REF!</f>
        <v>#REF!</v>
      </c>
      <c r="F89" s="30" t="e">
        <f>#REF!</f>
        <v>#REF!</v>
      </c>
      <c r="G89" s="30" t="e">
        <f>#REF!</f>
        <v>#REF!</v>
      </c>
      <c r="H89" s="30" t="e">
        <f>#REF!</f>
        <v>#REF!</v>
      </c>
      <c r="I89" s="30" t="e">
        <f>#REF!</f>
        <v>#REF!</v>
      </c>
      <c r="J89" s="30" t="e">
        <f>#REF!</f>
        <v>#REF!</v>
      </c>
      <c r="K89" s="30" t="e">
        <f>#REF!</f>
        <v>#REF!</v>
      </c>
      <c r="L89" s="30" t="e">
        <f>#REF!</f>
        <v>#REF!</v>
      </c>
      <c r="M89" s="30" t="e">
        <f>#REF!</f>
        <v>#REF!</v>
      </c>
      <c r="N89" s="30" t="e">
        <f>#REF!</f>
        <v>#REF!</v>
      </c>
      <c r="O89" s="30"/>
      <c r="P89" s="32" t="e">
        <f t="shared" si="1"/>
        <v>#REF!</v>
      </c>
    </row>
    <row r="90" spans="1:16" x14ac:dyDescent="0.25">
      <c r="A90" s="26" t="s">
        <v>236</v>
      </c>
      <c r="B90" s="27" t="s">
        <v>237</v>
      </c>
      <c r="C90" s="28" t="s">
        <v>238</v>
      </c>
      <c r="D90" s="29" t="e">
        <f>#REF!</f>
        <v>#REF!</v>
      </c>
      <c r="E90" s="30" t="e">
        <f>#REF!</f>
        <v>#REF!</v>
      </c>
      <c r="F90" s="30" t="e">
        <f>#REF!</f>
        <v>#REF!</v>
      </c>
      <c r="G90" s="30" t="e">
        <f>#REF!</f>
        <v>#REF!</v>
      </c>
      <c r="H90" s="30" t="e">
        <f>#REF!</f>
        <v>#REF!</v>
      </c>
      <c r="I90" s="30" t="e">
        <f>#REF!</f>
        <v>#REF!</v>
      </c>
      <c r="J90" s="30" t="e">
        <f>#REF!</f>
        <v>#REF!</v>
      </c>
      <c r="K90" s="30" t="e">
        <f>#REF!</f>
        <v>#REF!</v>
      </c>
      <c r="L90" s="30" t="e">
        <f>#REF!</f>
        <v>#REF!</v>
      </c>
      <c r="M90" s="30" t="e">
        <f>#REF!</f>
        <v>#REF!</v>
      </c>
      <c r="N90" s="30" t="e">
        <f>#REF!</f>
        <v>#REF!</v>
      </c>
      <c r="O90" s="30"/>
      <c r="P90" s="32" t="e">
        <f t="shared" si="1"/>
        <v>#REF!</v>
      </c>
    </row>
    <row r="91" spans="1:16" x14ac:dyDescent="0.25">
      <c r="A91" s="26" t="s">
        <v>239</v>
      </c>
      <c r="B91" s="27" t="s">
        <v>240</v>
      </c>
      <c r="C91" s="28" t="s">
        <v>241</v>
      </c>
      <c r="D91" s="29" t="e">
        <f>#REF!</f>
        <v>#REF!</v>
      </c>
      <c r="E91" s="30" t="e">
        <f>#REF!</f>
        <v>#REF!</v>
      </c>
      <c r="F91" s="30" t="e">
        <f>#REF!</f>
        <v>#REF!</v>
      </c>
      <c r="G91" s="30" t="e">
        <f>#REF!</f>
        <v>#REF!</v>
      </c>
      <c r="H91" s="30" t="e">
        <f>#REF!</f>
        <v>#REF!</v>
      </c>
      <c r="I91" s="30" t="e">
        <f>#REF!</f>
        <v>#REF!</v>
      </c>
      <c r="J91" s="30" t="e">
        <f>#REF!</f>
        <v>#REF!</v>
      </c>
      <c r="K91" s="30" t="e">
        <f>#REF!</f>
        <v>#REF!</v>
      </c>
      <c r="L91" s="30" t="e">
        <f>#REF!</f>
        <v>#REF!</v>
      </c>
      <c r="M91" s="30" t="e">
        <f>#REF!</f>
        <v>#REF!</v>
      </c>
      <c r="N91" s="30" t="e">
        <f>#REF!</f>
        <v>#REF!</v>
      </c>
      <c r="O91" s="30"/>
      <c r="P91" s="32" t="e">
        <f t="shared" si="1"/>
        <v>#REF!</v>
      </c>
    </row>
    <row r="92" spans="1:16" x14ac:dyDescent="0.25">
      <c r="A92" s="26" t="s">
        <v>245</v>
      </c>
      <c r="B92" s="27" t="s">
        <v>243</v>
      </c>
      <c r="C92" s="28" t="s">
        <v>243</v>
      </c>
      <c r="D92" s="29" t="e">
        <f>#REF!</f>
        <v>#REF!</v>
      </c>
      <c r="E92" s="30" t="e">
        <f>#REF!</f>
        <v>#REF!</v>
      </c>
      <c r="F92" s="30" t="e">
        <f>#REF!</f>
        <v>#REF!</v>
      </c>
      <c r="G92" s="30" t="e">
        <f>#REF!</f>
        <v>#REF!</v>
      </c>
      <c r="H92" s="30" t="e">
        <f>#REF!</f>
        <v>#REF!</v>
      </c>
      <c r="I92" s="30" t="e">
        <f>#REF!</f>
        <v>#REF!</v>
      </c>
      <c r="J92" s="30" t="e">
        <f>#REF!</f>
        <v>#REF!</v>
      </c>
      <c r="K92" s="30" t="e">
        <f>#REF!</f>
        <v>#REF!</v>
      </c>
      <c r="L92" s="30" t="e">
        <f>#REF!</f>
        <v>#REF!</v>
      </c>
      <c r="M92" s="30" t="e">
        <f>#REF!</f>
        <v>#REF!</v>
      </c>
      <c r="N92" s="30" t="e">
        <f>#REF!</f>
        <v>#REF!</v>
      </c>
      <c r="O92" s="30"/>
      <c r="P92" s="32" t="e">
        <f t="shared" si="1"/>
        <v>#REF!</v>
      </c>
    </row>
    <row r="93" spans="1:16" x14ac:dyDescent="0.25">
      <c r="A93" s="26" t="s">
        <v>246</v>
      </c>
      <c r="B93" s="27" t="s">
        <v>247</v>
      </c>
      <c r="C93" s="28" t="s">
        <v>248</v>
      </c>
      <c r="D93" s="29" t="e">
        <f>#REF!</f>
        <v>#REF!</v>
      </c>
      <c r="E93" s="30" t="e">
        <f>#REF!</f>
        <v>#REF!</v>
      </c>
      <c r="F93" s="30" t="e">
        <f>#REF!</f>
        <v>#REF!</v>
      </c>
      <c r="G93" s="30" t="e">
        <f>#REF!</f>
        <v>#REF!</v>
      </c>
      <c r="H93" s="30" t="e">
        <f>#REF!</f>
        <v>#REF!</v>
      </c>
      <c r="I93" s="30" t="e">
        <f>#REF!</f>
        <v>#REF!</v>
      </c>
      <c r="J93" s="30" t="e">
        <f>#REF!</f>
        <v>#REF!</v>
      </c>
      <c r="K93" s="30" t="e">
        <f>#REF!</f>
        <v>#REF!</v>
      </c>
      <c r="L93" s="30" t="e">
        <f>#REF!</f>
        <v>#REF!</v>
      </c>
      <c r="M93" s="30" t="e">
        <f>#REF!</f>
        <v>#REF!</v>
      </c>
      <c r="N93" s="30" t="e">
        <f>#REF!</f>
        <v>#REF!</v>
      </c>
      <c r="O93" s="30"/>
      <c r="P93" s="32" t="e">
        <f t="shared" si="1"/>
        <v>#REF!</v>
      </c>
    </row>
    <row r="94" spans="1:16" x14ac:dyDescent="0.25">
      <c r="A94" s="26" t="s">
        <v>249</v>
      </c>
      <c r="B94" s="27" t="s">
        <v>250</v>
      </c>
      <c r="C94" s="28" t="s">
        <v>251</v>
      </c>
      <c r="D94" s="29" t="e">
        <f>#REF!</f>
        <v>#REF!</v>
      </c>
      <c r="E94" s="30" t="e">
        <f>#REF!</f>
        <v>#REF!</v>
      </c>
      <c r="F94" s="30" t="e">
        <f>#REF!</f>
        <v>#REF!</v>
      </c>
      <c r="G94" s="30" t="e">
        <f>#REF!</f>
        <v>#REF!</v>
      </c>
      <c r="H94" s="30" t="e">
        <f>#REF!</f>
        <v>#REF!</v>
      </c>
      <c r="I94" s="30" t="e">
        <f>#REF!</f>
        <v>#REF!</v>
      </c>
      <c r="J94" s="30" t="e">
        <f>#REF!</f>
        <v>#REF!</v>
      </c>
      <c r="K94" s="30" t="e">
        <f>#REF!</f>
        <v>#REF!</v>
      </c>
      <c r="L94" s="30" t="e">
        <f>#REF!</f>
        <v>#REF!</v>
      </c>
      <c r="M94" s="30" t="e">
        <f>#REF!</f>
        <v>#REF!</v>
      </c>
      <c r="N94" s="30" t="e">
        <f>#REF!</f>
        <v>#REF!</v>
      </c>
      <c r="O94" s="30"/>
      <c r="P94" s="32" t="e">
        <f t="shared" si="1"/>
        <v>#REF!</v>
      </c>
    </row>
    <row r="95" spans="1:16" x14ac:dyDescent="0.25">
      <c r="A95" s="26" t="s">
        <v>252</v>
      </c>
      <c r="B95" s="27" t="s">
        <v>253</v>
      </c>
      <c r="C95" s="28" t="s">
        <v>254</v>
      </c>
      <c r="D95" s="29" t="e">
        <f>#REF!</f>
        <v>#REF!</v>
      </c>
      <c r="E95" s="30" t="e">
        <f>#REF!</f>
        <v>#REF!</v>
      </c>
      <c r="F95" s="30" t="e">
        <f>#REF!</f>
        <v>#REF!</v>
      </c>
      <c r="G95" s="30" t="e">
        <f>#REF!</f>
        <v>#REF!</v>
      </c>
      <c r="H95" s="30" t="e">
        <f>#REF!</f>
        <v>#REF!</v>
      </c>
      <c r="I95" s="30" t="e">
        <f>#REF!</f>
        <v>#REF!</v>
      </c>
      <c r="J95" s="30" t="e">
        <f>#REF!</f>
        <v>#REF!</v>
      </c>
      <c r="K95" s="30" t="e">
        <f>#REF!</f>
        <v>#REF!</v>
      </c>
      <c r="L95" s="30" t="e">
        <f>#REF!</f>
        <v>#REF!</v>
      </c>
      <c r="M95" s="30" t="e">
        <f>#REF!</f>
        <v>#REF!</v>
      </c>
      <c r="N95" s="30" t="e">
        <f>#REF!</f>
        <v>#REF!</v>
      </c>
      <c r="O95" s="30"/>
      <c r="P95" s="32" t="e">
        <f t="shared" si="1"/>
        <v>#REF!</v>
      </c>
    </row>
    <row r="96" spans="1:16" x14ac:dyDescent="0.25">
      <c r="A96" s="26" t="s">
        <v>255</v>
      </c>
      <c r="B96" s="27" t="s">
        <v>256</v>
      </c>
      <c r="C96" s="28" t="s">
        <v>257</v>
      </c>
      <c r="D96" s="29" t="e">
        <f>#REF!</f>
        <v>#REF!</v>
      </c>
      <c r="E96" s="30" t="e">
        <f>#REF!</f>
        <v>#REF!</v>
      </c>
      <c r="F96" s="30" t="e">
        <f>#REF!</f>
        <v>#REF!</v>
      </c>
      <c r="G96" s="30" t="e">
        <f>#REF!</f>
        <v>#REF!</v>
      </c>
      <c r="H96" s="30" t="e">
        <f>#REF!</f>
        <v>#REF!</v>
      </c>
      <c r="I96" s="30" t="e">
        <f>#REF!</f>
        <v>#REF!</v>
      </c>
      <c r="J96" s="30" t="e">
        <f>#REF!</f>
        <v>#REF!</v>
      </c>
      <c r="K96" s="30" t="e">
        <f>#REF!</f>
        <v>#REF!</v>
      </c>
      <c r="L96" s="30" t="e">
        <f>#REF!</f>
        <v>#REF!</v>
      </c>
      <c r="M96" s="30" t="e">
        <f>#REF!</f>
        <v>#REF!</v>
      </c>
      <c r="N96" s="30" t="e">
        <f>#REF!</f>
        <v>#REF!</v>
      </c>
      <c r="O96" s="30"/>
      <c r="P96" s="32" t="e">
        <f t="shared" si="1"/>
        <v>#REF!</v>
      </c>
    </row>
    <row r="97" spans="1:16" x14ac:dyDescent="0.25">
      <c r="A97" s="26" t="s">
        <v>258</v>
      </c>
      <c r="B97" s="27" t="s">
        <v>259</v>
      </c>
      <c r="C97" s="28" t="s">
        <v>260</v>
      </c>
      <c r="D97" s="29" t="e">
        <f>#REF!</f>
        <v>#REF!</v>
      </c>
      <c r="E97" s="30" t="e">
        <f>#REF!</f>
        <v>#REF!</v>
      </c>
      <c r="F97" s="30" t="e">
        <f>#REF!</f>
        <v>#REF!</v>
      </c>
      <c r="G97" s="30" t="e">
        <f>#REF!</f>
        <v>#REF!</v>
      </c>
      <c r="H97" s="30" t="e">
        <f>#REF!</f>
        <v>#REF!</v>
      </c>
      <c r="I97" s="30" t="e">
        <f>#REF!</f>
        <v>#REF!</v>
      </c>
      <c r="J97" s="30" t="e">
        <f>#REF!</f>
        <v>#REF!</v>
      </c>
      <c r="K97" s="30" t="e">
        <f>#REF!</f>
        <v>#REF!</v>
      </c>
      <c r="L97" s="30" t="e">
        <f>#REF!</f>
        <v>#REF!</v>
      </c>
      <c r="M97" s="30" t="e">
        <f>#REF!</f>
        <v>#REF!</v>
      </c>
      <c r="N97" s="30" t="e">
        <f>#REF!</f>
        <v>#REF!</v>
      </c>
      <c r="O97" s="30"/>
      <c r="P97" s="32" t="e">
        <f t="shared" si="1"/>
        <v>#REF!</v>
      </c>
    </row>
    <row r="98" spans="1:16" x14ac:dyDescent="0.25">
      <c r="A98" s="45" t="s">
        <v>486</v>
      </c>
      <c r="B98" s="25" t="s">
        <v>259</v>
      </c>
      <c r="C98" s="25" t="s">
        <v>487</v>
      </c>
      <c r="D98" s="29" t="e">
        <f>#REF!</f>
        <v>#REF!</v>
      </c>
      <c r="E98" s="30" t="e">
        <f>#REF!</f>
        <v>#REF!</v>
      </c>
      <c r="F98" s="30" t="e">
        <f>#REF!</f>
        <v>#REF!</v>
      </c>
      <c r="G98" s="30" t="e">
        <f>#REF!</f>
        <v>#REF!</v>
      </c>
      <c r="H98" s="30" t="e">
        <f>#REF!</f>
        <v>#REF!</v>
      </c>
      <c r="I98" s="30" t="e">
        <f>#REF!</f>
        <v>#REF!</v>
      </c>
      <c r="J98" s="30" t="e">
        <f>#REF!</f>
        <v>#REF!</v>
      </c>
      <c r="K98" s="30" t="e">
        <f>#REF!</f>
        <v>#REF!</v>
      </c>
      <c r="L98" s="30" t="e">
        <f>#REF!</f>
        <v>#REF!</v>
      </c>
      <c r="M98" s="30" t="e">
        <f>#REF!</f>
        <v>#REF!</v>
      </c>
      <c r="N98" s="30" t="e">
        <f>#REF!</f>
        <v>#REF!</v>
      </c>
      <c r="O98" s="30"/>
      <c r="P98" s="32" t="e">
        <f t="shared" si="1"/>
        <v>#REF!</v>
      </c>
    </row>
    <row r="99" spans="1:16" x14ac:dyDescent="0.25">
      <c r="A99" s="26" t="s">
        <v>261</v>
      </c>
      <c r="B99" s="27" t="s">
        <v>259</v>
      </c>
      <c r="C99" s="28" t="s">
        <v>262</v>
      </c>
      <c r="D99" s="29" t="e">
        <f>#REF!</f>
        <v>#REF!</v>
      </c>
      <c r="E99" s="30" t="e">
        <f>#REF!</f>
        <v>#REF!</v>
      </c>
      <c r="F99" s="30" t="e">
        <f>#REF!</f>
        <v>#REF!</v>
      </c>
      <c r="G99" s="30" t="e">
        <f>#REF!</f>
        <v>#REF!</v>
      </c>
      <c r="H99" s="30" t="e">
        <f>#REF!</f>
        <v>#REF!</v>
      </c>
      <c r="I99" s="30" t="e">
        <f>#REF!</f>
        <v>#REF!</v>
      </c>
      <c r="J99" s="30" t="e">
        <f>#REF!</f>
        <v>#REF!</v>
      </c>
      <c r="K99" s="30" t="e">
        <f>#REF!</f>
        <v>#REF!</v>
      </c>
      <c r="L99" s="30" t="e">
        <f>#REF!</f>
        <v>#REF!</v>
      </c>
      <c r="M99" s="30" t="e">
        <f>#REF!</f>
        <v>#REF!</v>
      </c>
      <c r="N99" s="30" t="e">
        <f>#REF!</f>
        <v>#REF!</v>
      </c>
      <c r="O99" s="30"/>
      <c r="P99" s="32" t="e">
        <f t="shared" si="1"/>
        <v>#REF!</v>
      </c>
    </row>
    <row r="100" spans="1:16" x14ac:dyDescent="0.25">
      <c r="A100" s="26" t="s">
        <v>263</v>
      </c>
      <c r="B100" s="27" t="s">
        <v>259</v>
      </c>
      <c r="C100" s="28" t="s">
        <v>264</v>
      </c>
      <c r="D100" s="29" t="e">
        <f>#REF!</f>
        <v>#REF!</v>
      </c>
      <c r="E100" s="30" t="e">
        <f>#REF!</f>
        <v>#REF!</v>
      </c>
      <c r="F100" s="30" t="e">
        <f>#REF!</f>
        <v>#REF!</v>
      </c>
      <c r="G100" s="30" t="e">
        <f>#REF!</f>
        <v>#REF!</v>
      </c>
      <c r="H100" s="30" t="e">
        <f>#REF!</f>
        <v>#REF!</v>
      </c>
      <c r="I100" s="30" t="e">
        <f>#REF!</f>
        <v>#REF!</v>
      </c>
      <c r="J100" s="30" t="e">
        <f>#REF!</f>
        <v>#REF!</v>
      </c>
      <c r="K100" s="30" t="e">
        <f>#REF!</f>
        <v>#REF!</v>
      </c>
      <c r="L100" s="30" t="e">
        <f>#REF!</f>
        <v>#REF!</v>
      </c>
      <c r="M100" s="30" t="e">
        <f>#REF!</f>
        <v>#REF!</v>
      </c>
      <c r="N100" s="30" t="e">
        <f>#REF!</f>
        <v>#REF!</v>
      </c>
      <c r="O100" s="30"/>
      <c r="P100" s="32" t="e">
        <f t="shared" si="1"/>
        <v>#REF!</v>
      </c>
    </row>
    <row r="101" spans="1:16" x14ac:dyDescent="0.25">
      <c r="A101" s="26" t="s">
        <v>265</v>
      </c>
      <c r="B101" s="27" t="s">
        <v>259</v>
      </c>
      <c r="C101" s="28" t="s">
        <v>266</v>
      </c>
      <c r="D101" s="29" t="e">
        <f>#REF!</f>
        <v>#REF!</v>
      </c>
      <c r="E101" s="30" t="e">
        <f>#REF!</f>
        <v>#REF!</v>
      </c>
      <c r="F101" s="30" t="e">
        <f>#REF!</f>
        <v>#REF!</v>
      </c>
      <c r="G101" s="30" t="e">
        <f>#REF!</f>
        <v>#REF!</v>
      </c>
      <c r="H101" s="30" t="e">
        <f>#REF!</f>
        <v>#REF!</v>
      </c>
      <c r="I101" s="30" t="e">
        <f>#REF!</f>
        <v>#REF!</v>
      </c>
      <c r="J101" s="30" t="e">
        <f>#REF!</f>
        <v>#REF!</v>
      </c>
      <c r="K101" s="30" t="e">
        <f>#REF!</f>
        <v>#REF!</v>
      </c>
      <c r="L101" s="30" t="e">
        <f>#REF!</f>
        <v>#REF!</v>
      </c>
      <c r="M101" s="30" t="e">
        <f>#REF!</f>
        <v>#REF!</v>
      </c>
      <c r="N101" s="30" t="e">
        <f>#REF!</f>
        <v>#REF!</v>
      </c>
      <c r="O101" s="30"/>
      <c r="P101" s="32" t="e">
        <f t="shared" si="1"/>
        <v>#REF!</v>
      </c>
    </row>
    <row r="102" spans="1:16" x14ac:dyDescent="0.25">
      <c r="A102" s="26" t="s">
        <v>267</v>
      </c>
      <c r="B102" s="27" t="s">
        <v>259</v>
      </c>
      <c r="C102" s="28" t="s">
        <v>268</v>
      </c>
      <c r="D102" s="29" t="e">
        <f>#REF!</f>
        <v>#REF!</v>
      </c>
      <c r="E102" s="30" t="e">
        <f>#REF!</f>
        <v>#REF!</v>
      </c>
      <c r="F102" s="30" t="e">
        <f>#REF!</f>
        <v>#REF!</v>
      </c>
      <c r="G102" s="30" t="e">
        <f>#REF!</f>
        <v>#REF!</v>
      </c>
      <c r="H102" s="30" t="e">
        <f>#REF!</f>
        <v>#REF!</v>
      </c>
      <c r="I102" s="30" t="e">
        <f>#REF!</f>
        <v>#REF!</v>
      </c>
      <c r="J102" s="30" t="e">
        <f>#REF!</f>
        <v>#REF!</v>
      </c>
      <c r="K102" s="30" t="e">
        <f>#REF!</f>
        <v>#REF!</v>
      </c>
      <c r="L102" s="30" t="e">
        <f>#REF!</f>
        <v>#REF!</v>
      </c>
      <c r="M102" s="30" t="e">
        <f>#REF!</f>
        <v>#REF!</v>
      </c>
      <c r="N102" s="30" t="e">
        <f>#REF!</f>
        <v>#REF!</v>
      </c>
      <c r="O102" s="30"/>
      <c r="P102" s="32" t="e">
        <f t="shared" si="1"/>
        <v>#REF!</v>
      </c>
    </row>
    <row r="103" spans="1:16" x14ac:dyDescent="0.25">
      <c r="A103" s="26" t="s">
        <v>269</v>
      </c>
      <c r="B103" s="27" t="s">
        <v>259</v>
      </c>
      <c r="C103" s="28" t="s">
        <v>270</v>
      </c>
      <c r="D103" s="29" t="e">
        <f>#REF!</f>
        <v>#REF!</v>
      </c>
      <c r="E103" s="30" t="e">
        <f>#REF!</f>
        <v>#REF!</v>
      </c>
      <c r="F103" s="30" t="e">
        <f>#REF!</f>
        <v>#REF!</v>
      </c>
      <c r="G103" s="30" t="e">
        <f>#REF!</f>
        <v>#REF!</v>
      </c>
      <c r="H103" s="30" t="e">
        <f>#REF!</f>
        <v>#REF!</v>
      </c>
      <c r="I103" s="30" t="e">
        <f>#REF!</f>
        <v>#REF!</v>
      </c>
      <c r="J103" s="30" t="e">
        <f>#REF!</f>
        <v>#REF!</v>
      </c>
      <c r="K103" s="30" t="e">
        <f>#REF!</f>
        <v>#REF!</v>
      </c>
      <c r="L103" s="30" t="e">
        <f>#REF!</f>
        <v>#REF!</v>
      </c>
      <c r="M103" s="30" t="e">
        <f>#REF!</f>
        <v>#REF!</v>
      </c>
      <c r="N103" s="30" t="e">
        <f>#REF!</f>
        <v>#REF!</v>
      </c>
      <c r="O103" s="30"/>
      <c r="P103" s="32" t="e">
        <f t="shared" si="1"/>
        <v>#REF!</v>
      </c>
    </row>
    <row r="104" spans="1:16" x14ac:dyDescent="0.25">
      <c r="A104" s="26" t="s">
        <v>271</v>
      </c>
      <c r="B104" s="27" t="s">
        <v>259</v>
      </c>
      <c r="C104" s="28" t="s">
        <v>272</v>
      </c>
      <c r="D104" s="29" t="e">
        <f>#REF!</f>
        <v>#REF!</v>
      </c>
      <c r="E104" s="30" t="e">
        <f>#REF!</f>
        <v>#REF!</v>
      </c>
      <c r="F104" s="30" t="e">
        <f>#REF!</f>
        <v>#REF!</v>
      </c>
      <c r="G104" s="30" t="e">
        <f>#REF!</f>
        <v>#REF!</v>
      </c>
      <c r="H104" s="30" t="e">
        <f>#REF!</f>
        <v>#REF!</v>
      </c>
      <c r="I104" s="30" t="e">
        <f>#REF!</f>
        <v>#REF!</v>
      </c>
      <c r="J104" s="30" t="e">
        <f>#REF!</f>
        <v>#REF!</v>
      </c>
      <c r="K104" s="30" t="e">
        <f>#REF!</f>
        <v>#REF!</v>
      </c>
      <c r="L104" s="30" t="e">
        <f>#REF!</f>
        <v>#REF!</v>
      </c>
      <c r="M104" s="30" t="e">
        <f>#REF!</f>
        <v>#REF!</v>
      </c>
      <c r="N104" s="30" t="e">
        <f>#REF!</f>
        <v>#REF!</v>
      </c>
      <c r="O104" s="30"/>
      <c r="P104" s="32" t="e">
        <f t="shared" si="1"/>
        <v>#REF!</v>
      </c>
    </row>
    <row r="105" spans="1:16" x14ac:dyDescent="0.25">
      <c r="A105" s="26" t="s">
        <v>273</v>
      </c>
      <c r="B105" s="27" t="s">
        <v>259</v>
      </c>
      <c r="C105" s="28" t="s">
        <v>274</v>
      </c>
      <c r="D105" s="29" t="e">
        <f>#REF!</f>
        <v>#REF!</v>
      </c>
      <c r="E105" s="30" t="e">
        <f>#REF!</f>
        <v>#REF!</v>
      </c>
      <c r="F105" s="30" t="e">
        <f>#REF!</f>
        <v>#REF!</v>
      </c>
      <c r="G105" s="30" t="e">
        <f>#REF!</f>
        <v>#REF!</v>
      </c>
      <c r="H105" s="30" t="e">
        <f>#REF!</f>
        <v>#REF!</v>
      </c>
      <c r="I105" s="30" t="e">
        <f>#REF!</f>
        <v>#REF!</v>
      </c>
      <c r="J105" s="30" t="e">
        <f>#REF!</f>
        <v>#REF!</v>
      </c>
      <c r="K105" s="30" t="e">
        <f>#REF!</f>
        <v>#REF!</v>
      </c>
      <c r="L105" s="30" t="e">
        <f>#REF!</f>
        <v>#REF!</v>
      </c>
      <c r="M105" s="30" t="e">
        <f>#REF!</f>
        <v>#REF!</v>
      </c>
      <c r="N105" s="30" t="e">
        <f>#REF!</f>
        <v>#REF!</v>
      </c>
      <c r="O105" s="30"/>
      <c r="P105" s="32" t="e">
        <f t="shared" si="1"/>
        <v>#REF!</v>
      </c>
    </row>
    <row r="106" spans="1:16" x14ac:dyDescent="0.25">
      <c r="A106" s="34" t="s">
        <v>275</v>
      </c>
      <c r="B106" s="27" t="s">
        <v>259</v>
      </c>
      <c r="C106" s="28" t="s">
        <v>276</v>
      </c>
      <c r="D106" s="29" t="e">
        <f>#REF!</f>
        <v>#REF!</v>
      </c>
      <c r="E106" s="30" t="e">
        <f>#REF!</f>
        <v>#REF!</v>
      </c>
      <c r="F106" s="30" t="e">
        <f>#REF!</f>
        <v>#REF!</v>
      </c>
      <c r="G106" s="30" t="e">
        <f>#REF!</f>
        <v>#REF!</v>
      </c>
      <c r="H106" s="30" t="e">
        <f>#REF!</f>
        <v>#REF!</v>
      </c>
      <c r="I106" s="30" t="e">
        <f>#REF!</f>
        <v>#REF!</v>
      </c>
      <c r="J106" s="30" t="e">
        <f>#REF!</f>
        <v>#REF!</v>
      </c>
      <c r="K106" s="30" t="e">
        <f>#REF!</f>
        <v>#REF!</v>
      </c>
      <c r="L106" s="30" t="e">
        <f>#REF!</f>
        <v>#REF!</v>
      </c>
      <c r="M106" s="30" t="e">
        <f>#REF!</f>
        <v>#REF!</v>
      </c>
      <c r="N106" s="30" t="e">
        <f>#REF!</f>
        <v>#REF!</v>
      </c>
      <c r="O106" s="30"/>
      <c r="P106" s="32" t="e">
        <f t="shared" si="1"/>
        <v>#REF!</v>
      </c>
    </row>
    <row r="107" spans="1:16" x14ac:dyDescent="0.25">
      <c r="A107" s="6" t="s">
        <v>297</v>
      </c>
      <c r="B107" s="7" t="s">
        <v>259</v>
      </c>
      <c r="C107" s="8" t="s">
        <v>430</v>
      </c>
      <c r="D107" s="29" t="e">
        <f>#REF!</f>
        <v>#REF!</v>
      </c>
      <c r="E107" s="30" t="e">
        <f>#REF!</f>
        <v>#REF!</v>
      </c>
      <c r="F107" s="30" t="e">
        <f>#REF!</f>
        <v>#REF!</v>
      </c>
      <c r="G107" s="30" t="e">
        <f>#REF!</f>
        <v>#REF!</v>
      </c>
      <c r="H107" s="30" t="e">
        <f>#REF!</f>
        <v>#REF!</v>
      </c>
      <c r="I107" s="30" t="e">
        <f>#REF!</f>
        <v>#REF!</v>
      </c>
      <c r="J107" s="30" t="e">
        <f>#REF!</f>
        <v>#REF!</v>
      </c>
      <c r="K107" s="30" t="e">
        <f>#REF!</f>
        <v>#REF!</v>
      </c>
      <c r="L107" s="30" t="e">
        <f>#REF!</f>
        <v>#REF!</v>
      </c>
      <c r="M107" s="30" t="e">
        <f>#REF!</f>
        <v>#REF!</v>
      </c>
      <c r="N107" s="30" t="e">
        <f>#REF!</f>
        <v>#REF!</v>
      </c>
      <c r="O107" s="30"/>
      <c r="P107" s="32" t="e">
        <f t="shared" si="1"/>
        <v>#REF!</v>
      </c>
    </row>
    <row r="108" spans="1:16" x14ac:dyDescent="0.25">
      <c r="A108" s="45" t="s">
        <v>461</v>
      </c>
      <c r="B108" s="25" t="s">
        <v>259</v>
      </c>
      <c r="C108" s="25" t="s">
        <v>460</v>
      </c>
      <c r="D108" s="29" t="e">
        <f>#REF!</f>
        <v>#REF!</v>
      </c>
      <c r="E108" s="30" t="e">
        <f>#REF!</f>
        <v>#REF!</v>
      </c>
      <c r="F108" s="30" t="e">
        <f>#REF!</f>
        <v>#REF!</v>
      </c>
      <c r="G108" s="30" t="e">
        <f>#REF!</f>
        <v>#REF!</v>
      </c>
      <c r="H108" s="30" t="e">
        <f>#REF!</f>
        <v>#REF!</v>
      </c>
      <c r="I108" s="30" t="e">
        <f>#REF!</f>
        <v>#REF!</v>
      </c>
      <c r="J108" s="30" t="e">
        <f>#REF!</f>
        <v>#REF!</v>
      </c>
      <c r="K108" s="30" t="e">
        <f>#REF!</f>
        <v>#REF!</v>
      </c>
      <c r="L108" s="30" t="e">
        <f>#REF!</f>
        <v>#REF!</v>
      </c>
      <c r="M108" s="30" t="e">
        <f>#REF!</f>
        <v>#REF!</v>
      </c>
      <c r="N108" s="30" t="e">
        <f>#REF!</f>
        <v>#REF!</v>
      </c>
      <c r="O108" s="30"/>
      <c r="P108" s="32" t="e">
        <f t="shared" si="1"/>
        <v>#REF!</v>
      </c>
    </row>
    <row r="109" spans="1:16" x14ac:dyDescent="0.25">
      <c r="A109" s="26" t="s">
        <v>277</v>
      </c>
      <c r="B109" s="27" t="s">
        <v>278</v>
      </c>
      <c r="C109" s="28" t="s">
        <v>278</v>
      </c>
      <c r="D109" s="29" t="e">
        <f>#REF!</f>
        <v>#REF!</v>
      </c>
      <c r="E109" s="30" t="e">
        <f>#REF!</f>
        <v>#REF!</v>
      </c>
      <c r="F109" s="30" t="e">
        <f>#REF!</f>
        <v>#REF!</v>
      </c>
      <c r="G109" s="30" t="e">
        <f>#REF!</f>
        <v>#REF!</v>
      </c>
      <c r="H109" s="30" t="e">
        <f>#REF!</f>
        <v>#REF!</v>
      </c>
      <c r="I109" s="30" t="e">
        <f>#REF!</f>
        <v>#REF!</v>
      </c>
      <c r="J109" s="30" t="e">
        <f>#REF!</f>
        <v>#REF!</v>
      </c>
      <c r="K109" s="30" t="e">
        <f>#REF!</f>
        <v>#REF!</v>
      </c>
      <c r="L109" s="30" t="e">
        <f>#REF!</f>
        <v>#REF!</v>
      </c>
      <c r="M109" s="30" t="e">
        <f>#REF!</f>
        <v>#REF!</v>
      </c>
      <c r="N109" s="30" t="e">
        <f>#REF!</f>
        <v>#REF!</v>
      </c>
      <c r="O109" s="30"/>
      <c r="P109" s="32" t="e">
        <f t="shared" si="1"/>
        <v>#REF!</v>
      </c>
    </row>
    <row r="110" spans="1:16" x14ac:dyDescent="0.25">
      <c r="A110" s="26" t="s">
        <v>279</v>
      </c>
      <c r="B110" s="27" t="s">
        <v>278</v>
      </c>
      <c r="C110" s="28" t="s">
        <v>280</v>
      </c>
      <c r="D110" s="29" t="e">
        <f>#REF!</f>
        <v>#REF!</v>
      </c>
      <c r="E110" s="30" t="e">
        <f>#REF!</f>
        <v>#REF!</v>
      </c>
      <c r="F110" s="30" t="e">
        <f>#REF!</f>
        <v>#REF!</v>
      </c>
      <c r="G110" s="30" t="e">
        <f>#REF!</f>
        <v>#REF!</v>
      </c>
      <c r="H110" s="30" t="e">
        <f>#REF!</f>
        <v>#REF!</v>
      </c>
      <c r="I110" s="30" t="e">
        <f>#REF!</f>
        <v>#REF!</v>
      </c>
      <c r="J110" s="30" t="e">
        <f>#REF!</f>
        <v>#REF!</v>
      </c>
      <c r="K110" s="30" t="e">
        <f>#REF!</f>
        <v>#REF!</v>
      </c>
      <c r="L110" s="30" t="e">
        <f>#REF!</f>
        <v>#REF!</v>
      </c>
      <c r="M110" s="30" t="e">
        <f>#REF!</f>
        <v>#REF!</v>
      </c>
      <c r="N110" s="30" t="e">
        <f>#REF!</f>
        <v>#REF!</v>
      </c>
      <c r="O110" s="30"/>
      <c r="P110" s="32" t="e">
        <f t="shared" si="1"/>
        <v>#REF!</v>
      </c>
    </row>
    <row r="111" spans="1:16" x14ac:dyDescent="0.25">
      <c r="A111" s="26" t="s">
        <v>281</v>
      </c>
      <c r="B111" s="27" t="s">
        <v>282</v>
      </c>
      <c r="C111" s="28" t="s">
        <v>283</v>
      </c>
      <c r="D111" s="29" t="e">
        <f>#REF!</f>
        <v>#REF!</v>
      </c>
      <c r="E111" s="30" t="e">
        <f>#REF!</f>
        <v>#REF!</v>
      </c>
      <c r="F111" s="30" t="e">
        <f>#REF!</f>
        <v>#REF!</v>
      </c>
      <c r="G111" s="30" t="e">
        <f>#REF!</f>
        <v>#REF!</v>
      </c>
      <c r="H111" s="30" t="e">
        <f>#REF!</f>
        <v>#REF!</v>
      </c>
      <c r="I111" s="30" t="e">
        <f>#REF!</f>
        <v>#REF!</v>
      </c>
      <c r="J111" s="30" t="e">
        <f>#REF!</f>
        <v>#REF!</v>
      </c>
      <c r="K111" s="30" t="e">
        <f>#REF!</f>
        <v>#REF!</v>
      </c>
      <c r="L111" s="30" t="e">
        <f>#REF!</f>
        <v>#REF!</v>
      </c>
      <c r="M111" s="30" t="e">
        <f>#REF!</f>
        <v>#REF!</v>
      </c>
      <c r="N111" s="30" t="e">
        <f>#REF!</f>
        <v>#REF!</v>
      </c>
      <c r="O111" s="30"/>
      <c r="P111" s="32" t="e">
        <f t="shared" si="1"/>
        <v>#REF!</v>
      </c>
    </row>
    <row r="112" spans="1:16" x14ac:dyDescent="0.25">
      <c r="A112" s="26" t="s">
        <v>284</v>
      </c>
      <c r="B112" s="27" t="s">
        <v>285</v>
      </c>
      <c r="C112" s="28" t="s">
        <v>286</v>
      </c>
      <c r="D112" s="29" t="e">
        <f>#REF!</f>
        <v>#REF!</v>
      </c>
      <c r="E112" s="30" t="e">
        <f>#REF!</f>
        <v>#REF!</v>
      </c>
      <c r="F112" s="30" t="e">
        <f>#REF!</f>
        <v>#REF!</v>
      </c>
      <c r="G112" s="30" t="e">
        <f>#REF!</f>
        <v>#REF!</v>
      </c>
      <c r="H112" s="30" t="e">
        <f>#REF!</f>
        <v>#REF!</v>
      </c>
      <c r="I112" s="30" t="e">
        <f>#REF!</f>
        <v>#REF!</v>
      </c>
      <c r="J112" s="30" t="e">
        <f>#REF!</f>
        <v>#REF!</v>
      </c>
      <c r="K112" s="30" t="e">
        <f>#REF!</f>
        <v>#REF!</v>
      </c>
      <c r="L112" s="30" t="e">
        <f>#REF!</f>
        <v>#REF!</v>
      </c>
      <c r="M112" s="30" t="e">
        <f>#REF!</f>
        <v>#REF!</v>
      </c>
      <c r="N112" s="30" t="e">
        <f>#REF!</f>
        <v>#REF!</v>
      </c>
      <c r="O112" s="30"/>
      <c r="P112" s="32" t="e">
        <f t="shared" si="1"/>
        <v>#REF!</v>
      </c>
    </row>
    <row r="113" spans="1:17" x14ac:dyDescent="0.25">
      <c r="A113" s="63" t="s">
        <v>287</v>
      </c>
      <c r="B113" s="42" t="s">
        <v>288</v>
      </c>
      <c r="C113" s="28" t="s">
        <v>288</v>
      </c>
      <c r="D113" s="29" t="e">
        <f>#REF!</f>
        <v>#REF!</v>
      </c>
      <c r="E113" s="30" t="e">
        <f>#REF!</f>
        <v>#REF!</v>
      </c>
      <c r="F113" s="30" t="e">
        <f>#REF!</f>
        <v>#REF!</v>
      </c>
      <c r="G113" s="30" t="e">
        <f>#REF!</f>
        <v>#REF!</v>
      </c>
      <c r="H113" s="30" t="e">
        <f>#REF!</f>
        <v>#REF!</v>
      </c>
      <c r="I113" s="30" t="e">
        <f>#REF!</f>
        <v>#REF!</v>
      </c>
      <c r="J113" s="30" t="e">
        <f>#REF!</f>
        <v>#REF!</v>
      </c>
      <c r="K113" s="30" t="e">
        <f>#REF!</f>
        <v>#REF!</v>
      </c>
      <c r="L113" s="30" t="e">
        <f>#REF!</f>
        <v>#REF!</v>
      </c>
      <c r="M113" s="30" t="e">
        <f>#REF!</f>
        <v>#REF!</v>
      </c>
      <c r="N113" s="30" t="e">
        <f>#REF!</f>
        <v>#REF!</v>
      </c>
      <c r="O113" s="30"/>
      <c r="P113" s="32" t="e">
        <f t="shared" si="1"/>
        <v>#REF!</v>
      </c>
    </row>
    <row r="114" spans="1:17" ht="13.8" thickBot="1" x14ac:dyDescent="0.3">
      <c r="A114" s="35" t="s">
        <v>510</v>
      </c>
      <c r="B114" s="36" t="s">
        <v>511</v>
      </c>
      <c r="C114" s="37" t="s">
        <v>512</v>
      </c>
      <c r="D114" s="67" t="e">
        <f>#REF!</f>
        <v>#REF!</v>
      </c>
      <c r="E114" s="68" t="e">
        <f>#REF!</f>
        <v>#REF!</v>
      </c>
      <c r="F114" s="68" t="e">
        <f>#REF!</f>
        <v>#REF!</v>
      </c>
      <c r="G114" s="68" t="e">
        <f>#REF!</f>
        <v>#REF!</v>
      </c>
      <c r="H114" s="68" t="e">
        <f>#REF!</f>
        <v>#REF!</v>
      </c>
      <c r="I114" s="68" t="e">
        <f>#REF!</f>
        <v>#REF!</v>
      </c>
      <c r="J114" s="68" t="e">
        <f>#REF!</f>
        <v>#REF!</v>
      </c>
      <c r="K114" s="68" t="e">
        <f>#REF!</f>
        <v>#REF!</v>
      </c>
      <c r="L114" s="68" t="e">
        <f>#REF!</f>
        <v>#REF!</v>
      </c>
      <c r="M114" s="68" t="e">
        <f>#REF!</f>
        <v>#REF!</v>
      </c>
      <c r="N114" s="68" t="e">
        <f>#REF!</f>
        <v>#REF!</v>
      </c>
      <c r="O114" s="60"/>
      <c r="P114" s="38" t="e">
        <f t="shared" si="1"/>
        <v>#REF!</v>
      </c>
    </row>
    <row r="115" spans="1:17" ht="13.8" thickTop="1" x14ac:dyDescent="0.25">
      <c r="A115" s="64" t="s">
        <v>289</v>
      </c>
      <c r="B115" s="65"/>
      <c r="C115" s="66"/>
      <c r="D115" s="62" t="e">
        <f>#REF!</f>
        <v>#REF!</v>
      </c>
      <c r="E115" s="58" t="e">
        <f>#REF!</f>
        <v>#REF!</v>
      </c>
      <c r="F115" s="58" t="e">
        <f>#REF!</f>
        <v>#REF!</v>
      </c>
      <c r="G115" s="58" t="e">
        <f>#REF!</f>
        <v>#REF!</v>
      </c>
      <c r="H115" s="58" t="e">
        <f>#REF!</f>
        <v>#REF!</v>
      </c>
      <c r="I115" s="58" t="e">
        <f>#REF!</f>
        <v>#REF!</v>
      </c>
      <c r="J115" s="58" t="e">
        <f>#REF!</f>
        <v>#REF!</v>
      </c>
      <c r="K115" s="58" t="e">
        <f>#REF!</f>
        <v>#REF!</v>
      </c>
      <c r="L115" s="58" t="e">
        <f>#REF!</f>
        <v>#REF!</v>
      </c>
      <c r="M115" s="58" t="e">
        <f>#REF!</f>
        <v>#REF!</v>
      </c>
      <c r="N115" s="58" t="e">
        <f>#REF!</f>
        <v>#REF!</v>
      </c>
      <c r="O115" s="61"/>
      <c r="P115" s="59" t="e">
        <f t="shared" si="1"/>
        <v>#REF!</v>
      </c>
    </row>
    <row r="116" spans="1:17" ht="14.4" customHeight="1" x14ac:dyDescent="0.25">
      <c r="A116" s="26"/>
      <c r="B116" s="27"/>
      <c r="C116" s="27"/>
      <c r="D116" s="31"/>
      <c r="E116" s="40"/>
      <c r="F116" s="40"/>
      <c r="G116" s="40"/>
      <c r="H116" s="40"/>
      <c r="I116" s="40"/>
      <c r="J116" s="40"/>
      <c r="K116" s="40"/>
      <c r="L116" s="40"/>
      <c r="M116" s="31"/>
      <c r="N116" s="41"/>
      <c r="O116" s="40"/>
      <c r="P116" s="25"/>
    </row>
    <row r="117" spans="1:17" x14ac:dyDescent="0.25">
      <c r="A117" s="39" t="s">
        <v>291</v>
      </c>
      <c r="B117" s="27"/>
      <c r="C117" s="27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3"/>
      <c r="O117" s="42"/>
      <c r="P117" s="44"/>
    </row>
    <row r="118" spans="1:17" x14ac:dyDescent="0.25">
      <c r="A118" s="26"/>
      <c r="B118" s="27"/>
      <c r="C118" s="27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4"/>
    </row>
    <row r="119" spans="1:17" x14ac:dyDescent="0.25">
      <c r="A119" s="26"/>
      <c r="B119" s="27"/>
      <c r="C119" s="27"/>
      <c r="D119" s="27"/>
      <c r="E119" s="27"/>
      <c r="F119" s="27"/>
      <c r="G119" s="27"/>
      <c r="H119" s="27"/>
      <c r="I119" s="27"/>
      <c r="J119" s="31"/>
      <c r="K119" s="27"/>
      <c r="L119" s="27"/>
      <c r="M119" s="27"/>
      <c r="N119" s="27"/>
      <c r="O119" s="27"/>
    </row>
    <row r="120" spans="1:17" s="45" customFormat="1" x14ac:dyDescent="0.25">
      <c r="A120" s="26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Q120" s="25"/>
    </row>
    <row r="121" spans="1:17" s="45" customFormat="1" x14ac:dyDescent="0.25">
      <c r="A121" s="26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Q121" s="25"/>
    </row>
    <row r="122" spans="1:17" s="45" customFormat="1" x14ac:dyDescent="0.25">
      <c r="A122" s="26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Q122" s="25"/>
    </row>
    <row r="123" spans="1:17" s="45" customFormat="1" x14ac:dyDescent="0.25">
      <c r="A123" s="26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Q123" s="25"/>
    </row>
    <row r="124" spans="1:17" s="45" customFormat="1" x14ac:dyDescent="0.25">
      <c r="A124" s="26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Q124" s="25"/>
    </row>
    <row r="125" spans="1:17" s="45" customFormat="1" x14ac:dyDescent="0.25">
      <c r="A125" s="26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Q125" s="25"/>
    </row>
    <row r="126" spans="1:17" s="45" customFormat="1" x14ac:dyDescent="0.25">
      <c r="A126" s="26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Q126" s="25"/>
    </row>
    <row r="127" spans="1:17" s="45" customFormat="1" x14ac:dyDescent="0.25">
      <c r="A127" s="26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Q127" s="25"/>
    </row>
    <row r="128" spans="1:17" s="45" customFormat="1" x14ac:dyDescent="0.25">
      <c r="A128" s="26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Q128" s="25"/>
    </row>
    <row r="129" spans="1:17" s="45" customFormat="1" x14ac:dyDescent="0.25">
      <c r="A129" s="26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Q129" s="25"/>
    </row>
    <row r="130" spans="1:17" s="45" customFormat="1" x14ac:dyDescent="0.25">
      <c r="A130" s="26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Q130" s="25"/>
    </row>
    <row r="131" spans="1:17" s="45" customFormat="1" x14ac:dyDescent="0.25">
      <c r="A131" s="26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Q131" s="25"/>
    </row>
    <row r="132" spans="1:17" s="45" customFormat="1" x14ac:dyDescent="0.25">
      <c r="A132" s="26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Q132" s="25"/>
    </row>
    <row r="133" spans="1:17" s="45" customFormat="1" x14ac:dyDescent="0.25">
      <c r="A133" s="46"/>
      <c r="B133" s="47"/>
      <c r="C133" s="4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Q133" s="25"/>
    </row>
    <row r="134" spans="1:17" s="45" customFormat="1" x14ac:dyDescent="0.25">
      <c r="A134" s="48"/>
      <c r="B134" s="25"/>
      <c r="C134" s="25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Q134" s="25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133"/>
  <sheetViews>
    <sheetView zoomScaleNormal="100" workbookViewId="0">
      <pane ySplit="1" topLeftCell="A2" activePane="bottomLeft" state="frozen"/>
      <selection activeCell="K75" sqref="K75"/>
      <selection pane="bottomLeft" activeCell="D100" sqref="D100"/>
    </sheetView>
  </sheetViews>
  <sheetFormatPr defaultColWidth="9.109375" defaultRowHeight="13.2" x14ac:dyDescent="0.25"/>
  <cols>
    <col min="1" max="1" width="6.6640625" style="55" customWidth="1"/>
    <col min="2" max="2" width="10.88671875" style="14" customWidth="1"/>
    <col min="3" max="3" width="27.33203125" style="14" customWidth="1"/>
    <col min="4" max="5" width="27.6640625" style="50" customWidth="1"/>
    <col min="6" max="8" width="9.109375" style="50"/>
    <col min="9" max="9" width="13.33203125" style="50" customWidth="1"/>
    <col min="10" max="10" width="12.109375" style="50" customWidth="1"/>
    <col min="11" max="11" width="15.6640625" style="50" customWidth="1"/>
    <col min="12" max="12" width="12.44140625" style="50" customWidth="1"/>
    <col min="13" max="16384" width="9.109375" style="50"/>
  </cols>
  <sheetData>
    <row r="1" spans="1:6" x14ac:dyDescent="0.25">
      <c r="A1" s="3" t="s">
        <v>298</v>
      </c>
      <c r="B1" s="4" t="s">
        <v>299</v>
      </c>
      <c r="C1" s="4" t="s">
        <v>300</v>
      </c>
      <c r="D1" s="56" t="s">
        <v>301</v>
      </c>
      <c r="E1" s="49" t="s">
        <v>302</v>
      </c>
      <c r="F1" s="49" t="s">
        <v>303</v>
      </c>
    </row>
    <row r="2" spans="1:6" x14ac:dyDescent="0.25">
      <c r="A2" s="11" t="s">
        <v>9</v>
      </c>
      <c r="B2" s="9" t="s">
        <v>10</v>
      </c>
      <c r="C2" s="9" t="s">
        <v>11</v>
      </c>
      <c r="D2" s="14" t="s">
        <v>480</v>
      </c>
      <c r="E2" s="50" t="s">
        <v>304</v>
      </c>
      <c r="F2" s="50" t="s">
        <v>3</v>
      </c>
    </row>
    <row r="3" spans="1:6" x14ac:dyDescent="0.25">
      <c r="A3" s="11" t="s">
        <v>12</v>
      </c>
      <c r="B3" s="9" t="s">
        <v>13</v>
      </c>
      <c r="C3" s="9" t="s">
        <v>13</v>
      </c>
      <c r="D3" s="14" t="s">
        <v>445</v>
      </c>
      <c r="E3" s="50" t="s">
        <v>305</v>
      </c>
      <c r="F3" s="50" t="s">
        <v>3</v>
      </c>
    </row>
    <row r="4" spans="1:6" x14ac:dyDescent="0.25">
      <c r="A4" s="11" t="s">
        <v>14</v>
      </c>
      <c r="B4" s="9" t="s">
        <v>15</v>
      </c>
      <c r="C4" s="9" t="s">
        <v>15</v>
      </c>
      <c r="D4" s="14" t="s">
        <v>505</v>
      </c>
      <c r="E4" s="50" t="s">
        <v>306</v>
      </c>
      <c r="F4" s="50" t="s">
        <v>3</v>
      </c>
    </row>
    <row r="5" spans="1:6" x14ac:dyDescent="0.25">
      <c r="A5" s="11" t="s">
        <v>16</v>
      </c>
      <c r="B5" s="9" t="s">
        <v>17</v>
      </c>
      <c r="C5" s="9" t="s">
        <v>18</v>
      </c>
      <c r="D5" s="14" t="s">
        <v>307</v>
      </c>
      <c r="E5" s="50" t="s">
        <v>308</v>
      </c>
      <c r="F5" s="50" t="s">
        <v>3</v>
      </c>
    </row>
    <row r="6" spans="1:6" x14ac:dyDescent="0.25">
      <c r="A6" s="11" t="s">
        <v>19</v>
      </c>
      <c r="B6" s="9" t="s">
        <v>17</v>
      </c>
      <c r="C6" s="9" t="s">
        <v>20</v>
      </c>
      <c r="D6" s="14" t="s">
        <v>307</v>
      </c>
      <c r="E6" s="50" t="s">
        <v>309</v>
      </c>
      <c r="F6" s="50" t="s">
        <v>3</v>
      </c>
    </row>
    <row r="7" spans="1:6" x14ac:dyDescent="0.25">
      <c r="A7" s="11" t="s">
        <v>21</v>
      </c>
      <c r="B7" s="9" t="s">
        <v>22</v>
      </c>
      <c r="C7" s="9" t="s">
        <v>23</v>
      </c>
      <c r="D7" s="14" t="s">
        <v>507</v>
      </c>
      <c r="E7" s="14" t="s">
        <v>506</v>
      </c>
      <c r="F7" s="14" t="s">
        <v>3</v>
      </c>
    </row>
    <row r="8" spans="1:6" x14ac:dyDescent="0.25">
      <c r="A8" s="11" t="s">
        <v>24</v>
      </c>
      <c r="B8" s="9" t="s">
        <v>25</v>
      </c>
      <c r="C8" s="9" t="s">
        <v>26</v>
      </c>
      <c r="D8" s="14" t="s">
        <v>479</v>
      </c>
      <c r="E8" s="14" t="s">
        <v>310</v>
      </c>
      <c r="F8" s="14" t="s">
        <v>3</v>
      </c>
    </row>
    <row r="9" spans="1:6" x14ac:dyDescent="0.25">
      <c r="A9" s="11" t="s">
        <v>27</v>
      </c>
      <c r="B9" s="9" t="s">
        <v>28</v>
      </c>
      <c r="C9" s="9" t="s">
        <v>29</v>
      </c>
      <c r="D9" s="14" t="s">
        <v>311</v>
      </c>
      <c r="E9" s="50" t="s">
        <v>312</v>
      </c>
      <c r="F9" s="50" t="s">
        <v>3</v>
      </c>
    </row>
    <row r="10" spans="1:6" x14ac:dyDescent="0.25">
      <c r="A10" s="11" t="s">
        <v>30</v>
      </c>
      <c r="B10" s="9" t="s">
        <v>31</v>
      </c>
      <c r="C10" s="9" t="s">
        <v>32</v>
      </c>
      <c r="D10" s="14" t="s">
        <v>470</v>
      </c>
      <c r="E10" s="50" t="s">
        <v>313</v>
      </c>
      <c r="F10" s="50" t="s">
        <v>3</v>
      </c>
    </row>
    <row r="11" spans="1:6" x14ac:dyDescent="0.25">
      <c r="A11" s="11" t="s">
        <v>33</v>
      </c>
      <c r="B11" s="9" t="s">
        <v>31</v>
      </c>
      <c r="C11" s="9" t="s">
        <v>34</v>
      </c>
      <c r="D11" s="14" t="s">
        <v>456</v>
      </c>
      <c r="E11" s="50" t="s">
        <v>314</v>
      </c>
      <c r="F11" s="50" t="s">
        <v>3</v>
      </c>
    </row>
    <row r="12" spans="1:6" x14ac:dyDescent="0.25">
      <c r="A12" s="11" t="s">
        <v>35</v>
      </c>
      <c r="B12" s="9" t="s">
        <v>36</v>
      </c>
      <c r="C12" s="9" t="s">
        <v>37</v>
      </c>
      <c r="D12" s="14" t="s">
        <v>463</v>
      </c>
      <c r="E12" s="14" t="s">
        <v>315</v>
      </c>
      <c r="F12" s="14" t="s">
        <v>3</v>
      </c>
    </row>
    <row r="13" spans="1:6" x14ac:dyDescent="0.25">
      <c r="A13" s="11" t="s">
        <v>38</v>
      </c>
      <c r="B13" s="9" t="s">
        <v>36</v>
      </c>
      <c r="C13" s="9" t="s">
        <v>39</v>
      </c>
      <c r="D13" s="14" t="s">
        <v>451</v>
      </c>
      <c r="E13" s="14" t="s">
        <v>316</v>
      </c>
      <c r="F13" s="14" t="s">
        <v>3</v>
      </c>
    </row>
    <row r="14" spans="1:6" x14ac:dyDescent="0.25">
      <c r="A14" s="11" t="s">
        <v>40</v>
      </c>
      <c r="B14" s="9" t="s">
        <v>41</v>
      </c>
      <c r="C14" s="9" t="s">
        <v>42</v>
      </c>
      <c r="D14" s="14" t="s">
        <v>478</v>
      </c>
      <c r="E14" s="14" t="s">
        <v>317</v>
      </c>
      <c r="F14" s="14" t="s">
        <v>3</v>
      </c>
    </row>
    <row r="15" spans="1:6" x14ac:dyDescent="0.25">
      <c r="A15" s="11" t="s">
        <v>43</v>
      </c>
      <c r="B15" s="9" t="s">
        <v>44</v>
      </c>
      <c r="C15" s="9" t="s">
        <v>45</v>
      </c>
      <c r="D15" s="14" t="s">
        <v>318</v>
      </c>
      <c r="E15" s="50" t="s">
        <v>476</v>
      </c>
      <c r="F15" s="50" t="s">
        <v>3</v>
      </c>
    </row>
    <row r="16" spans="1:6" x14ac:dyDescent="0.25">
      <c r="A16" s="11" t="s">
        <v>46</v>
      </c>
      <c r="B16" s="9" t="s">
        <v>47</v>
      </c>
      <c r="C16" s="9" t="s">
        <v>48</v>
      </c>
      <c r="D16" s="14" t="s">
        <v>321</v>
      </c>
      <c r="E16" s="50" t="s">
        <v>322</v>
      </c>
      <c r="F16" s="50" t="s">
        <v>3</v>
      </c>
    </row>
    <row r="17" spans="1:16" x14ac:dyDescent="0.25">
      <c r="A17" s="11" t="s">
        <v>49</v>
      </c>
      <c r="B17" s="9" t="s">
        <v>47</v>
      </c>
      <c r="C17" s="9" t="s">
        <v>50</v>
      </c>
      <c r="D17" s="14" t="s">
        <v>323</v>
      </c>
      <c r="E17" s="50" t="s">
        <v>324</v>
      </c>
      <c r="F17" s="50" t="s">
        <v>3</v>
      </c>
    </row>
    <row r="18" spans="1:16" x14ac:dyDescent="0.25">
      <c r="A18" s="11" t="s">
        <v>51</v>
      </c>
      <c r="B18" s="9" t="s">
        <v>52</v>
      </c>
      <c r="C18" s="9" t="s">
        <v>53</v>
      </c>
      <c r="D18" s="14" t="s">
        <v>492</v>
      </c>
      <c r="E18" s="50" t="s">
        <v>325</v>
      </c>
      <c r="F18" s="14" t="s">
        <v>3</v>
      </c>
    </row>
    <row r="19" spans="1:16" x14ac:dyDescent="0.25">
      <c r="A19" s="11" t="s">
        <v>54</v>
      </c>
      <c r="B19" s="9" t="s">
        <v>55</v>
      </c>
      <c r="C19" s="9" t="s">
        <v>56</v>
      </c>
      <c r="D19" s="14" t="s">
        <v>326</v>
      </c>
      <c r="E19" s="50" t="s">
        <v>327</v>
      </c>
      <c r="F19" s="50" t="s">
        <v>3</v>
      </c>
    </row>
    <row r="20" spans="1:16" x14ac:dyDescent="0.25">
      <c r="A20" s="11" t="s">
        <v>57</v>
      </c>
      <c r="B20" s="9" t="s">
        <v>55</v>
      </c>
      <c r="C20" s="9" t="s">
        <v>58</v>
      </c>
      <c r="D20" s="14" t="s">
        <v>326</v>
      </c>
      <c r="E20" s="50" t="s">
        <v>327</v>
      </c>
      <c r="F20" s="50" t="s">
        <v>3</v>
      </c>
    </row>
    <row r="21" spans="1:16" x14ac:dyDescent="0.25">
      <c r="A21" s="11" t="s">
        <v>59</v>
      </c>
      <c r="B21" s="9" t="s">
        <v>60</v>
      </c>
      <c r="C21" s="9" t="s">
        <v>61</v>
      </c>
      <c r="D21" s="14" t="s">
        <v>328</v>
      </c>
      <c r="E21" s="14" t="s">
        <v>329</v>
      </c>
      <c r="F21" s="14" t="s">
        <v>3</v>
      </c>
    </row>
    <row r="22" spans="1:16" x14ac:dyDescent="0.25">
      <c r="A22" s="11" t="s">
        <v>62</v>
      </c>
      <c r="B22" s="9" t="s">
        <v>63</v>
      </c>
      <c r="C22" s="9" t="s">
        <v>64</v>
      </c>
      <c r="D22" s="14" t="s">
        <v>330</v>
      </c>
      <c r="E22" s="14" t="s">
        <v>331</v>
      </c>
      <c r="F22" s="14" t="s">
        <v>3</v>
      </c>
    </row>
    <row r="23" spans="1:16" x14ac:dyDescent="0.25">
      <c r="A23" s="11" t="s">
        <v>65</v>
      </c>
      <c r="B23" s="9" t="s">
        <v>66</v>
      </c>
      <c r="C23" s="9" t="s">
        <v>67</v>
      </c>
      <c r="D23" s="14" t="s">
        <v>508</v>
      </c>
      <c r="E23" s="50" t="s">
        <v>332</v>
      </c>
      <c r="F23" s="50" t="s">
        <v>3</v>
      </c>
      <c r="K23" s="9"/>
      <c r="L23" s="9"/>
      <c r="M23" s="14"/>
    </row>
    <row r="24" spans="1:16" s="14" customFormat="1" x14ac:dyDescent="0.25">
      <c r="A24" s="11" t="s">
        <v>68</v>
      </c>
      <c r="B24" s="9" t="s">
        <v>66</v>
      </c>
      <c r="C24" s="9" t="s">
        <v>69</v>
      </c>
      <c r="D24" s="14" t="s">
        <v>447</v>
      </c>
      <c r="E24" s="14" t="s">
        <v>332</v>
      </c>
      <c r="F24" s="14" t="s">
        <v>3</v>
      </c>
      <c r="K24" s="9"/>
      <c r="L24" s="9"/>
    </row>
    <row r="25" spans="1:16" x14ac:dyDescent="0.25">
      <c r="A25" s="11" t="s">
        <v>70</v>
      </c>
      <c r="B25" s="9" t="s">
        <v>71</v>
      </c>
      <c r="C25" s="9" t="s">
        <v>72</v>
      </c>
      <c r="D25" s="14" t="s">
        <v>333</v>
      </c>
      <c r="E25" s="50" t="s">
        <v>334</v>
      </c>
      <c r="F25" s="50" t="s">
        <v>3</v>
      </c>
    </row>
    <row r="26" spans="1:16" x14ac:dyDescent="0.25">
      <c r="A26" s="11" t="s">
        <v>73</v>
      </c>
      <c r="B26" s="9" t="s">
        <v>71</v>
      </c>
      <c r="C26" s="9" t="s">
        <v>74</v>
      </c>
      <c r="D26" s="14" t="s">
        <v>333</v>
      </c>
      <c r="E26" s="50" t="s">
        <v>334</v>
      </c>
      <c r="F26" s="50" t="s">
        <v>3</v>
      </c>
      <c r="M26" s="9"/>
      <c r="N26" s="9"/>
      <c r="O26" s="5"/>
      <c r="P26" s="14"/>
    </row>
    <row r="27" spans="1:16" x14ac:dyDescent="0.25">
      <c r="A27" s="11" t="s">
        <v>75</v>
      </c>
      <c r="B27" s="9" t="s">
        <v>76</v>
      </c>
      <c r="C27" s="9" t="s">
        <v>77</v>
      </c>
      <c r="D27" s="14" t="s">
        <v>471</v>
      </c>
      <c r="E27" s="14" t="s">
        <v>472</v>
      </c>
      <c r="F27" s="14" t="s">
        <v>3</v>
      </c>
    </row>
    <row r="28" spans="1:16" x14ac:dyDescent="0.25">
      <c r="A28" s="11" t="s">
        <v>78</v>
      </c>
      <c r="B28" s="9" t="s">
        <v>79</v>
      </c>
      <c r="C28" s="9" t="s">
        <v>80</v>
      </c>
      <c r="D28" s="5" t="s">
        <v>335</v>
      </c>
      <c r="E28" s="14" t="s">
        <v>336</v>
      </c>
      <c r="F28" s="14" t="s">
        <v>3</v>
      </c>
    </row>
    <row r="29" spans="1:16" x14ac:dyDescent="0.25">
      <c r="A29" s="11" t="s">
        <v>81</v>
      </c>
      <c r="B29" s="9" t="s">
        <v>82</v>
      </c>
      <c r="C29" s="9" t="s">
        <v>83</v>
      </c>
      <c r="D29" s="14" t="s">
        <v>337</v>
      </c>
      <c r="E29" s="14" t="s">
        <v>338</v>
      </c>
      <c r="F29" s="14" t="s">
        <v>3</v>
      </c>
    </row>
    <row r="30" spans="1:16" x14ac:dyDescent="0.25">
      <c r="A30" s="11" t="s">
        <v>84</v>
      </c>
      <c r="B30" s="9" t="s">
        <v>85</v>
      </c>
      <c r="C30" s="9" t="s">
        <v>86</v>
      </c>
      <c r="D30" s="14" t="s">
        <v>339</v>
      </c>
      <c r="E30" s="50" t="s">
        <v>340</v>
      </c>
      <c r="F30" s="14" t="s">
        <v>3</v>
      </c>
      <c r="I30" s="9"/>
      <c r="J30" s="9"/>
      <c r="K30" s="14"/>
      <c r="L30" s="14"/>
    </row>
    <row r="31" spans="1:16" x14ac:dyDescent="0.25">
      <c r="A31" s="11" t="s">
        <v>88</v>
      </c>
      <c r="B31" s="9" t="s">
        <v>89</v>
      </c>
      <c r="C31" s="9" t="s">
        <v>90</v>
      </c>
      <c r="D31" s="14" t="s">
        <v>341</v>
      </c>
      <c r="E31" s="50" t="s">
        <v>342</v>
      </c>
      <c r="F31" s="50" t="s">
        <v>3</v>
      </c>
      <c r="I31" s="9"/>
      <c r="J31" s="9"/>
      <c r="K31" s="14"/>
      <c r="L31" s="14"/>
    </row>
    <row r="32" spans="1:16" x14ac:dyDescent="0.25">
      <c r="A32" s="11" t="s">
        <v>91</v>
      </c>
      <c r="B32" s="9" t="s">
        <v>92</v>
      </c>
      <c r="C32" s="9" t="s">
        <v>93</v>
      </c>
      <c r="D32" s="14" t="s">
        <v>501</v>
      </c>
      <c r="E32" s="50" t="s">
        <v>343</v>
      </c>
      <c r="F32" s="50" t="s">
        <v>3</v>
      </c>
      <c r="I32" s="9"/>
      <c r="J32" s="9"/>
      <c r="K32" s="14"/>
      <c r="L32" s="14"/>
    </row>
    <row r="33" spans="1:6" x14ac:dyDescent="0.25">
      <c r="A33" s="11" t="s">
        <v>94</v>
      </c>
      <c r="B33" s="9" t="s">
        <v>95</v>
      </c>
      <c r="C33" s="9" t="s">
        <v>96</v>
      </c>
      <c r="D33" s="14" t="s">
        <v>457</v>
      </c>
      <c r="E33" s="14" t="s">
        <v>344</v>
      </c>
      <c r="F33" s="14" t="s">
        <v>3</v>
      </c>
    </row>
    <row r="34" spans="1:6" x14ac:dyDescent="0.25">
      <c r="A34" s="11" t="s">
        <v>97</v>
      </c>
      <c r="B34" s="9" t="s">
        <v>98</v>
      </c>
      <c r="C34" s="9" t="s">
        <v>99</v>
      </c>
      <c r="D34" s="14" t="s">
        <v>345</v>
      </c>
      <c r="E34" s="50" t="s">
        <v>346</v>
      </c>
      <c r="F34" s="50" t="s">
        <v>3</v>
      </c>
    </row>
    <row r="35" spans="1:6" x14ac:dyDescent="0.25">
      <c r="A35" s="11" t="s">
        <v>100</v>
      </c>
      <c r="B35" s="9" t="s">
        <v>101</v>
      </c>
      <c r="C35" s="9" t="s">
        <v>102</v>
      </c>
      <c r="D35" s="14" t="s">
        <v>347</v>
      </c>
      <c r="E35" s="50" t="s">
        <v>348</v>
      </c>
      <c r="F35" s="50" t="s">
        <v>3</v>
      </c>
    </row>
    <row r="36" spans="1:6" x14ac:dyDescent="0.25">
      <c r="A36" s="51" t="s">
        <v>103</v>
      </c>
      <c r="B36" s="9" t="s">
        <v>104</v>
      </c>
      <c r="C36" s="9" t="s">
        <v>105</v>
      </c>
      <c r="D36" s="14" t="s">
        <v>454</v>
      </c>
      <c r="E36" s="14" t="s">
        <v>349</v>
      </c>
      <c r="F36" s="14" t="s">
        <v>3</v>
      </c>
    </row>
    <row r="37" spans="1:6" x14ac:dyDescent="0.25">
      <c r="A37" s="11" t="s">
        <v>106</v>
      </c>
      <c r="B37" s="9" t="s">
        <v>107</v>
      </c>
      <c r="C37" s="9" t="s">
        <v>108</v>
      </c>
      <c r="D37" s="14" t="s">
        <v>350</v>
      </c>
      <c r="E37" s="50" t="s">
        <v>351</v>
      </c>
      <c r="F37" s="50" t="s">
        <v>3</v>
      </c>
    </row>
    <row r="38" spans="1:6" x14ac:dyDescent="0.25">
      <c r="A38" s="11" t="s">
        <v>109</v>
      </c>
      <c r="B38" s="9" t="s">
        <v>110</v>
      </c>
      <c r="C38" s="9" t="s">
        <v>111</v>
      </c>
      <c r="D38" s="14" t="s">
        <v>473</v>
      </c>
      <c r="E38" s="50" t="s">
        <v>352</v>
      </c>
      <c r="F38" s="50" t="s">
        <v>3</v>
      </c>
    </row>
    <row r="39" spans="1:6" x14ac:dyDescent="0.25">
      <c r="A39" s="11" t="s">
        <v>112</v>
      </c>
      <c r="B39" s="9" t="s">
        <v>113</v>
      </c>
      <c r="C39" s="9" t="s">
        <v>114</v>
      </c>
      <c r="D39" s="14" t="s">
        <v>443</v>
      </c>
      <c r="E39" s="50" t="s">
        <v>353</v>
      </c>
      <c r="F39" s="50" t="s">
        <v>3</v>
      </c>
    </row>
    <row r="40" spans="1:6" x14ac:dyDescent="0.25">
      <c r="A40" s="11" t="s">
        <v>115</v>
      </c>
      <c r="B40" s="9" t="s">
        <v>116</v>
      </c>
      <c r="C40" s="9" t="s">
        <v>117</v>
      </c>
      <c r="D40" s="14" t="s">
        <v>412</v>
      </c>
      <c r="E40" s="50" t="s">
        <v>354</v>
      </c>
      <c r="F40" s="50" t="s">
        <v>3</v>
      </c>
    </row>
    <row r="41" spans="1:6" x14ac:dyDescent="0.25">
      <c r="A41" s="11" t="s">
        <v>118</v>
      </c>
      <c r="B41" s="9" t="s">
        <v>119</v>
      </c>
      <c r="C41" s="9" t="s">
        <v>120</v>
      </c>
      <c r="D41" s="14" t="s">
        <v>477</v>
      </c>
      <c r="E41" s="14" t="s">
        <v>355</v>
      </c>
      <c r="F41" s="14" t="s">
        <v>3</v>
      </c>
    </row>
    <row r="42" spans="1:6" x14ac:dyDescent="0.25">
      <c r="A42" s="11" t="s">
        <v>121</v>
      </c>
      <c r="B42" s="9" t="s">
        <v>122</v>
      </c>
      <c r="C42" s="9" t="s">
        <v>123</v>
      </c>
      <c r="D42" s="14" t="s">
        <v>452</v>
      </c>
      <c r="E42" s="50" t="s">
        <v>356</v>
      </c>
      <c r="F42" s="50" t="s">
        <v>3</v>
      </c>
    </row>
    <row r="43" spans="1:6" x14ac:dyDescent="0.25">
      <c r="A43" s="11" t="s">
        <v>124</v>
      </c>
      <c r="B43" s="9" t="s">
        <v>122</v>
      </c>
      <c r="C43" s="9" t="s">
        <v>125</v>
      </c>
      <c r="D43" s="14" t="s">
        <v>357</v>
      </c>
      <c r="E43" s="50" t="s">
        <v>358</v>
      </c>
      <c r="F43" s="50" t="s">
        <v>3</v>
      </c>
    </row>
    <row r="44" spans="1:6" x14ac:dyDescent="0.25">
      <c r="A44" s="11" t="s">
        <v>126</v>
      </c>
      <c r="B44" s="9" t="s">
        <v>127</v>
      </c>
      <c r="C44" s="9" t="s">
        <v>127</v>
      </c>
      <c r="D44" s="14" t="s">
        <v>509</v>
      </c>
      <c r="E44" s="50" t="s">
        <v>359</v>
      </c>
      <c r="F44" s="50" t="s">
        <v>3</v>
      </c>
    </row>
    <row r="45" spans="1:6" x14ac:dyDescent="0.25">
      <c r="A45" s="11" t="s">
        <v>128</v>
      </c>
      <c r="B45" s="9" t="s">
        <v>129</v>
      </c>
      <c r="C45" s="9" t="s">
        <v>130</v>
      </c>
      <c r="D45" s="14" t="s">
        <v>504</v>
      </c>
      <c r="E45" s="50" t="s">
        <v>327</v>
      </c>
      <c r="F45" s="50" t="s">
        <v>3</v>
      </c>
    </row>
    <row r="46" spans="1:6" x14ac:dyDescent="0.25">
      <c r="A46" s="11" t="s">
        <v>131</v>
      </c>
      <c r="B46" s="9" t="s">
        <v>132</v>
      </c>
      <c r="C46" s="9" t="s">
        <v>133</v>
      </c>
      <c r="D46" s="14" t="s">
        <v>360</v>
      </c>
      <c r="E46" s="25" t="s">
        <v>361</v>
      </c>
      <c r="F46" s="50" t="s">
        <v>3</v>
      </c>
    </row>
    <row r="47" spans="1:6" x14ac:dyDescent="0.25">
      <c r="A47" s="11" t="s">
        <v>134</v>
      </c>
      <c r="B47" s="9" t="s">
        <v>135</v>
      </c>
      <c r="C47" s="9" t="s">
        <v>136</v>
      </c>
      <c r="D47" s="14" t="s">
        <v>448</v>
      </c>
      <c r="E47" s="50" t="s">
        <v>475</v>
      </c>
      <c r="F47" s="50" t="s">
        <v>3</v>
      </c>
    </row>
    <row r="48" spans="1:6" x14ac:dyDescent="0.25">
      <c r="A48" s="11" t="s">
        <v>137</v>
      </c>
      <c r="B48" s="9" t="s">
        <v>138</v>
      </c>
      <c r="C48" s="9" t="s">
        <v>139</v>
      </c>
      <c r="D48" s="14" t="s">
        <v>362</v>
      </c>
      <c r="E48" s="14" t="s">
        <v>363</v>
      </c>
      <c r="F48" s="14" t="s">
        <v>3</v>
      </c>
    </row>
    <row r="49" spans="1:6" x14ac:dyDescent="0.25">
      <c r="A49" s="51" t="s">
        <v>140</v>
      </c>
      <c r="B49" s="9" t="s">
        <v>141</v>
      </c>
      <c r="C49" s="9" t="s">
        <v>142</v>
      </c>
      <c r="D49" s="14" t="s">
        <v>364</v>
      </c>
      <c r="E49" s="50" t="s">
        <v>365</v>
      </c>
      <c r="F49" s="50" t="s">
        <v>3</v>
      </c>
    </row>
    <row r="50" spans="1:6" x14ac:dyDescent="0.25">
      <c r="A50" s="11" t="s">
        <v>143</v>
      </c>
      <c r="B50" s="9" t="s">
        <v>144</v>
      </c>
      <c r="C50" s="9" t="s">
        <v>145</v>
      </c>
      <c r="D50" s="14" t="s">
        <v>442</v>
      </c>
      <c r="E50" s="50" t="s">
        <v>366</v>
      </c>
      <c r="F50" s="50" t="s">
        <v>3</v>
      </c>
    </row>
    <row r="51" spans="1:6" x14ac:dyDescent="0.25">
      <c r="A51" s="11" t="s">
        <v>146</v>
      </c>
      <c r="B51" s="9" t="s">
        <v>147</v>
      </c>
      <c r="C51" s="9" t="s">
        <v>148</v>
      </c>
      <c r="D51" s="14" t="s">
        <v>464</v>
      </c>
      <c r="E51" s="50" t="s">
        <v>367</v>
      </c>
      <c r="F51" s="50" t="s">
        <v>3</v>
      </c>
    </row>
    <row r="52" spans="1:6" x14ac:dyDescent="0.25">
      <c r="A52" s="11" t="s">
        <v>149</v>
      </c>
      <c r="B52" s="9" t="s">
        <v>147</v>
      </c>
      <c r="C52" s="9" t="s">
        <v>150</v>
      </c>
      <c r="D52" s="14" t="s">
        <v>465</v>
      </c>
      <c r="E52" s="50" t="s">
        <v>368</v>
      </c>
      <c r="F52" s="50" t="s">
        <v>3</v>
      </c>
    </row>
    <row r="53" spans="1:6" x14ac:dyDescent="0.25">
      <c r="A53" s="11" t="s">
        <v>151</v>
      </c>
      <c r="B53" s="9" t="s">
        <v>152</v>
      </c>
      <c r="C53" s="9" t="s">
        <v>153</v>
      </c>
      <c r="D53" s="14" t="s">
        <v>441</v>
      </c>
      <c r="E53" s="14" t="s">
        <v>369</v>
      </c>
      <c r="F53" s="14" t="s">
        <v>3</v>
      </c>
    </row>
    <row r="54" spans="1:6" x14ac:dyDescent="0.25">
      <c r="A54" s="11" t="s">
        <v>154</v>
      </c>
      <c r="B54" s="9" t="s">
        <v>155</v>
      </c>
      <c r="C54" s="9" t="s">
        <v>156</v>
      </c>
      <c r="D54" s="14" t="s">
        <v>370</v>
      </c>
      <c r="E54" s="50" t="s">
        <v>371</v>
      </c>
      <c r="F54" s="50" t="s">
        <v>3</v>
      </c>
    </row>
    <row r="55" spans="1:6" x14ac:dyDescent="0.25">
      <c r="A55" s="11" t="s">
        <v>157</v>
      </c>
      <c r="B55" s="9" t="s">
        <v>155</v>
      </c>
      <c r="C55" s="9" t="s">
        <v>158</v>
      </c>
      <c r="D55" s="14" t="s">
        <v>372</v>
      </c>
      <c r="E55" s="50" t="s">
        <v>373</v>
      </c>
      <c r="F55" s="50" t="s">
        <v>3</v>
      </c>
    </row>
    <row r="56" spans="1:6" x14ac:dyDescent="0.25">
      <c r="A56" s="11" t="s">
        <v>159</v>
      </c>
      <c r="B56" s="9" t="s">
        <v>160</v>
      </c>
      <c r="C56" s="9" t="s">
        <v>161</v>
      </c>
      <c r="D56" s="14" t="s">
        <v>468</v>
      </c>
      <c r="E56" s="50" t="s">
        <v>375</v>
      </c>
      <c r="F56" s="50" t="s">
        <v>3</v>
      </c>
    </row>
    <row r="57" spans="1:6" x14ac:dyDescent="0.25">
      <c r="A57" s="11" t="s">
        <v>162</v>
      </c>
      <c r="B57" s="9" t="s">
        <v>163</v>
      </c>
      <c r="C57" s="9" t="s">
        <v>164</v>
      </c>
      <c r="D57" s="14" t="s">
        <v>481</v>
      </c>
      <c r="E57" s="50" t="s">
        <v>376</v>
      </c>
      <c r="F57" s="50" t="s">
        <v>3</v>
      </c>
    </row>
    <row r="58" spans="1:6" x14ac:dyDescent="0.25">
      <c r="A58" s="11" t="s">
        <v>165</v>
      </c>
      <c r="B58" s="9" t="s">
        <v>166</v>
      </c>
      <c r="C58" s="9" t="s">
        <v>167</v>
      </c>
      <c r="D58" s="14" t="s">
        <v>494</v>
      </c>
      <c r="E58" s="50" t="s">
        <v>377</v>
      </c>
      <c r="F58" s="50" t="s">
        <v>3</v>
      </c>
    </row>
    <row r="59" spans="1:6" x14ac:dyDescent="0.25">
      <c r="A59" s="11" t="s">
        <v>168</v>
      </c>
      <c r="B59" s="9" t="s">
        <v>169</v>
      </c>
      <c r="C59" s="9" t="s">
        <v>170</v>
      </c>
      <c r="D59" s="14" t="s">
        <v>378</v>
      </c>
      <c r="E59" s="50" t="s">
        <v>379</v>
      </c>
      <c r="F59" s="50" t="s">
        <v>3</v>
      </c>
    </row>
    <row r="60" spans="1:6" x14ac:dyDescent="0.25">
      <c r="A60" s="11" t="s">
        <v>171</v>
      </c>
      <c r="B60" s="9" t="s">
        <v>172</v>
      </c>
      <c r="C60" s="9" t="s">
        <v>172</v>
      </c>
      <c r="D60" s="14" t="s">
        <v>380</v>
      </c>
      <c r="E60" s="50" t="s">
        <v>381</v>
      </c>
      <c r="F60" s="50" t="s">
        <v>3</v>
      </c>
    </row>
    <row r="61" spans="1:6" x14ac:dyDescent="0.25">
      <c r="A61" s="11" t="s">
        <v>173</v>
      </c>
      <c r="B61" s="9" t="s">
        <v>174</v>
      </c>
      <c r="C61" s="9" t="s">
        <v>175</v>
      </c>
      <c r="D61" s="14" t="s">
        <v>466</v>
      </c>
      <c r="E61" s="50" t="s">
        <v>382</v>
      </c>
      <c r="F61" s="50" t="s">
        <v>3</v>
      </c>
    </row>
    <row r="62" spans="1:6" x14ac:dyDescent="0.25">
      <c r="A62" s="11" t="s">
        <v>176</v>
      </c>
      <c r="B62" s="9" t="s">
        <v>177</v>
      </c>
      <c r="C62" s="9" t="s">
        <v>178</v>
      </c>
      <c r="D62" s="14" t="s">
        <v>383</v>
      </c>
      <c r="E62" s="50" t="s">
        <v>384</v>
      </c>
      <c r="F62" s="50" t="s">
        <v>3</v>
      </c>
    </row>
    <row r="63" spans="1:6" x14ac:dyDescent="0.25">
      <c r="A63" s="11" t="s">
        <v>179</v>
      </c>
      <c r="B63" s="9" t="s">
        <v>180</v>
      </c>
      <c r="C63" s="9" t="s">
        <v>181</v>
      </c>
      <c r="D63" s="14" t="s">
        <v>385</v>
      </c>
      <c r="E63" s="50" t="s">
        <v>386</v>
      </c>
      <c r="F63" s="50" t="s">
        <v>3</v>
      </c>
    </row>
    <row r="64" spans="1:6" x14ac:dyDescent="0.25">
      <c r="A64" s="11" t="s">
        <v>182</v>
      </c>
      <c r="B64" s="9" t="s">
        <v>180</v>
      </c>
      <c r="C64" s="9" t="s">
        <v>183</v>
      </c>
      <c r="D64" s="14" t="s">
        <v>385</v>
      </c>
      <c r="E64" s="50" t="s">
        <v>386</v>
      </c>
      <c r="F64" s="50" t="s">
        <v>3</v>
      </c>
    </row>
    <row r="65" spans="1:6" x14ac:dyDescent="0.25">
      <c r="A65" s="51" t="s">
        <v>184</v>
      </c>
      <c r="B65" s="9" t="s">
        <v>180</v>
      </c>
      <c r="C65" s="9" t="s">
        <v>185</v>
      </c>
      <c r="D65" s="14" t="s">
        <v>385</v>
      </c>
      <c r="E65" s="50" t="s">
        <v>386</v>
      </c>
      <c r="F65" s="50" t="s">
        <v>3</v>
      </c>
    </row>
    <row r="66" spans="1:6" x14ac:dyDescent="0.25">
      <c r="A66" s="51" t="s">
        <v>186</v>
      </c>
      <c r="B66" s="9" t="s">
        <v>180</v>
      </c>
      <c r="C66" s="9" t="s">
        <v>187</v>
      </c>
      <c r="D66" s="14" t="s">
        <v>385</v>
      </c>
      <c r="E66" s="50" t="s">
        <v>386</v>
      </c>
      <c r="F66" s="50" t="s">
        <v>3</v>
      </c>
    </row>
    <row r="67" spans="1:6" x14ac:dyDescent="0.25">
      <c r="A67" s="11" t="s">
        <v>188</v>
      </c>
      <c r="B67" s="9" t="s">
        <v>180</v>
      </c>
      <c r="C67" s="9" t="s">
        <v>296</v>
      </c>
      <c r="D67" s="14" t="s">
        <v>385</v>
      </c>
      <c r="E67" s="50" t="s">
        <v>386</v>
      </c>
      <c r="F67" s="50" t="s">
        <v>3</v>
      </c>
    </row>
    <row r="68" spans="1:6" x14ac:dyDescent="0.25">
      <c r="A68" s="11" t="s">
        <v>190</v>
      </c>
      <c r="B68" s="9" t="s">
        <v>180</v>
      </c>
      <c r="C68" s="9" t="s">
        <v>191</v>
      </c>
      <c r="D68" s="14" t="s">
        <v>385</v>
      </c>
      <c r="E68" s="50" t="s">
        <v>386</v>
      </c>
      <c r="F68" s="50" t="s">
        <v>3</v>
      </c>
    </row>
    <row r="69" spans="1:6" x14ac:dyDescent="0.25">
      <c r="A69" s="51" t="s">
        <v>192</v>
      </c>
      <c r="B69" s="9" t="s">
        <v>180</v>
      </c>
      <c r="C69" s="9" t="s">
        <v>193</v>
      </c>
      <c r="D69" s="14" t="s">
        <v>385</v>
      </c>
      <c r="E69" s="50" t="s">
        <v>386</v>
      </c>
      <c r="F69" s="50" t="s">
        <v>3</v>
      </c>
    </row>
    <row r="70" spans="1:6" x14ac:dyDescent="0.25">
      <c r="A70" s="11" t="s">
        <v>194</v>
      </c>
      <c r="B70" s="9" t="s">
        <v>180</v>
      </c>
      <c r="C70" s="9" t="s">
        <v>195</v>
      </c>
      <c r="D70" s="14" t="s">
        <v>498</v>
      </c>
      <c r="E70" s="50" t="s">
        <v>387</v>
      </c>
      <c r="F70" s="50" t="s">
        <v>3</v>
      </c>
    </row>
    <row r="71" spans="1:6" x14ac:dyDescent="0.25">
      <c r="A71" s="11" t="s">
        <v>196</v>
      </c>
      <c r="B71" s="9" t="s">
        <v>180</v>
      </c>
      <c r="C71" s="9" t="s">
        <v>197</v>
      </c>
      <c r="D71" s="14" t="s">
        <v>493</v>
      </c>
      <c r="E71" s="50" t="s">
        <v>388</v>
      </c>
      <c r="F71" s="50" t="s">
        <v>3</v>
      </c>
    </row>
    <row r="72" spans="1:6" x14ac:dyDescent="0.25">
      <c r="A72" s="11" t="s">
        <v>198</v>
      </c>
      <c r="B72" s="9" t="s">
        <v>180</v>
      </c>
      <c r="C72" s="9" t="s">
        <v>199</v>
      </c>
      <c r="D72" s="14" t="s">
        <v>440</v>
      </c>
      <c r="E72" s="14" t="s">
        <v>389</v>
      </c>
      <c r="F72" s="14" t="s">
        <v>3</v>
      </c>
    </row>
    <row r="73" spans="1:6" ht="14.25" customHeight="1" x14ac:dyDescent="0.25">
      <c r="A73" s="11" t="s">
        <v>200</v>
      </c>
      <c r="B73" s="9" t="s">
        <v>180</v>
      </c>
      <c r="C73" s="9" t="s">
        <v>201</v>
      </c>
      <c r="D73" s="14" t="s">
        <v>483</v>
      </c>
      <c r="E73" s="50" t="s">
        <v>469</v>
      </c>
      <c r="F73" s="50" t="s">
        <v>3</v>
      </c>
    </row>
    <row r="74" spans="1:6" x14ac:dyDescent="0.25">
      <c r="A74" s="51" t="s">
        <v>202</v>
      </c>
      <c r="B74" s="9" t="s">
        <v>180</v>
      </c>
      <c r="C74" s="9" t="s">
        <v>203</v>
      </c>
      <c r="D74" s="14" t="s">
        <v>390</v>
      </c>
      <c r="E74" s="50" t="s">
        <v>391</v>
      </c>
      <c r="F74" s="50" t="s">
        <v>3</v>
      </c>
    </row>
    <row r="75" spans="1:6" x14ac:dyDescent="0.25">
      <c r="A75" s="11" t="s">
        <v>204</v>
      </c>
      <c r="B75" s="9" t="s">
        <v>180</v>
      </c>
      <c r="C75" s="9" t="s">
        <v>205</v>
      </c>
      <c r="D75" s="14" t="s">
        <v>390</v>
      </c>
      <c r="E75" s="50" t="s">
        <v>391</v>
      </c>
      <c r="F75" s="50" t="s">
        <v>3</v>
      </c>
    </row>
    <row r="76" spans="1:6" x14ac:dyDescent="0.25">
      <c r="A76" s="11" t="s">
        <v>495</v>
      </c>
      <c r="B76" s="9" t="s">
        <v>180</v>
      </c>
      <c r="C76" s="9" t="s">
        <v>496</v>
      </c>
      <c r="D76" s="14" t="s">
        <v>497</v>
      </c>
      <c r="E76" s="50" t="s">
        <v>469</v>
      </c>
      <c r="F76" s="50" t="s">
        <v>3</v>
      </c>
    </row>
    <row r="77" spans="1:6" x14ac:dyDescent="0.25">
      <c r="A77" s="51" t="s">
        <v>206</v>
      </c>
      <c r="B77" s="9" t="s">
        <v>180</v>
      </c>
      <c r="C77" s="9" t="s">
        <v>207</v>
      </c>
      <c r="D77" s="14" t="s">
        <v>502</v>
      </c>
      <c r="E77" s="14" t="s">
        <v>392</v>
      </c>
      <c r="F77" s="14" t="s">
        <v>3</v>
      </c>
    </row>
    <row r="78" spans="1:6" x14ac:dyDescent="0.25">
      <c r="A78" s="51" t="s">
        <v>208</v>
      </c>
      <c r="B78" s="9" t="s">
        <v>209</v>
      </c>
      <c r="C78" s="9" t="s">
        <v>209</v>
      </c>
      <c r="D78" s="14" t="s">
        <v>393</v>
      </c>
      <c r="E78" s="14" t="s">
        <v>394</v>
      </c>
      <c r="F78" s="14" t="s">
        <v>3</v>
      </c>
    </row>
    <row r="79" spans="1:6" x14ac:dyDescent="0.25">
      <c r="A79" s="11" t="s">
        <v>210</v>
      </c>
      <c r="B79" s="9" t="s">
        <v>211</v>
      </c>
      <c r="C79" s="9" t="s">
        <v>212</v>
      </c>
      <c r="D79" s="14" t="s">
        <v>503</v>
      </c>
      <c r="E79" s="50" t="s">
        <v>395</v>
      </c>
      <c r="F79" s="50" t="s">
        <v>3</v>
      </c>
    </row>
    <row r="80" spans="1:6" x14ac:dyDescent="0.25">
      <c r="A80" s="11" t="s">
        <v>213</v>
      </c>
      <c r="B80" s="9" t="s">
        <v>214</v>
      </c>
      <c r="C80" s="9" t="s">
        <v>215</v>
      </c>
      <c r="D80" s="14" t="s">
        <v>449</v>
      </c>
      <c r="E80" s="50" t="s">
        <v>453</v>
      </c>
      <c r="F80" s="50" t="s">
        <v>3</v>
      </c>
    </row>
    <row r="81" spans="1:6" x14ac:dyDescent="0.25">
      <c r="A81" s="11" t="s">
        <v>216</v>
      </c>
      <c r="B81" s="9" t="s">
        <v>217</v>
      </c>
      <c r="C81" s="9" t="s">
        <v>217</v>
      </c>
      <c r="D81" s="14" t="s">
        <v>455</v>
      </c>
      <c r="E81" s="50" t="s">
        <v>396</v>
      </c>
      <c r="F81" s="50" t="s">
        <v>3</v>
      </c>
    </row>
    <row r="82" spans="1:6" x14ac:dyDescent="0.25">
      <c r="A82" s="11" t="s">
        <v>218</v>
      </c>
      <c r="B82" s="9" t="s">
        <v>217</v>
      </c>
      <c r="C82" s="9" t="s">
        <v>47</v>
      </c>
      <c r="D82" s="14" t="s">
        <v>455</v>
      </c>
      <c r="E82" s="50" t="s">
        <v>397</v>
      </c>
      <c r="F82" s="50" t="s">
        <v>3</v>
      </c>
    </row>
    <row r="83" spans="1:6" x14ac:dyDescent="0.25">
      <c r="A83" s="11" t="s">
        <v>219</v>
      </c>
      <c r="B83" s="9" t="s">
        <v>220</v>
      </c>
      <c r="C83" s="9" t="s">
        <v>221</v>
      </c>
      <c r="D83" s="14" t="s">
        <v>398</v>
      </c>
      <c r="E83" s="50" t="s">
        <v>399</v>
      </c>
      <c r="F83" s="50" t="s">
        <v>3</v>
      </c>
    </row>
    <row r="84" spans="1:6" x14ac:dyDescent="0.25">
      <c r="A84" s="11" t="s">
        <v>222</v>
      </c>
      <c r="B84" s="9" t="s">
        <v>220</v>
      </c>
      <c r="C84" s="9" t="s">
        <v>223</v>
      </c>
      <c r="D84" s="14" t="s">
        <v>444</v>
      </c>
      <c r="E84" s="50" t="s">
        <v>400</v>
      </c>
      <c r="F84" s="50" t="s">
        <v>3</v>
      </c>
    </row>
    <row r="85" spans="1:6" x14ac:dyDescent="0.25">
      <c r="A85" s="11" t="s">
        <v>224</v>
      </c>
      <c r="B85" s="9" t="s">
        <v>225</v>
      </c>
      <c r="C85" s="9" t="s">
        <v>226</v>
      </c>
      <c r="D85" s="14" t="s">
        <v>401</v>
      </c>
      <c r="E85" s="14" t="s">
        <v>402</v>
      </c>
      <c r="F85" s="14" t="s">
        <v>3</v>
      </c>
    </row>
    <row r="86" spans="1:6" x14ac:dyDescent="0.25">
      <c r="A86" s="11" t="s">
        <v>227</v>
      </c>
      <c r="B86" s="9" t="s">
        <v>228</v>
      </c>
      <c r="C86" s="9" t="s">
        <v>229</v>
      </c>
      <c r="D86" s="14" t="s">
        <v>451</v>
      </c>
      <c r="E86" s="14" t="s">
        <v>403</v>
      </c>
      <c r="F86" s="14" t="s">
        <v>3</v>
      </c>
    </row>
    <row r="87" spans="1:6" x14ac:dyDescent="0.25">
      <c r="A87" s="11" t="s">
        <v>230</v>
      </c>
      <c r="B87" s="9" t="s">
        <v>231</v>
      </c>
      <c r="C87" s="9" t="s">
        <v>232</v>
      </c>
      <c r="D87" s="14" t="s">
        <v>450</v>
      </c>
      <c r="E87" s="50" t="s">
        <v>404</v>
      </c>
      <c r="F87" s="50" t="s">
        <v>3</v>
      </c>
    </row>
    <row r="88" spans="1:6" x14ac:dyDescent="0.25">
      <c r="A88" s="11" t="s">
        <v>233</v>
      </c>
      <c r="B88" s="9" t="s">
        <v>234</v>
      </c>
      <c r="C88" s="9" t="s">
        <v>235</v>
      </c>
      <c r="D88" s="14" t="s">
        <v>405</v>
      </c>
      <c r="E88" s="50" t="s">
        <v>406</v>
      </c>
      <c r="F88" s="50" t="s">
        <v>3</v>
      </c>
    </row>
    <row r="89" spans="1:6" x14ac:dyDescent="0.25">
      <c r="A89" s="11" t="s">
        <v>236</v>
      </c>
      <c r="B89" s="9" t="s">
        <v>237</v>
      </c>
      <c r="C89" s="9" t="s">
        <v>238</v>
      </c>
      <c r="D89" s="14" t="s">
        <v>439</v>
      </c>
      <c r="E89" s="50" t="s">
        <v>407</v>
      </c>
      <c r="F89" s="50" t="s">
        <v>3</v>
      </c>
    </row>
    <row r="90" spans="1:6" x14ac:dyDescent="0.25">
      <c r="A90" s="11" t="s">
        <v>239</v>
      </c>
      <c r="B90" s="9" t="s">
        <v>240</v>
      </c>
      <c r="C90" s="9" t="s">
        <v>241</v>
      </c>
      <c r="D90" s="14" t="s">
        <v>485</v>
      </c>
      <c r="E90" s="50" t="s">
        <v>408</v>
      </c>
      <c r="F90" s="50" t="s">
        <v>3</v>
      </c>
    </row>
    <row r="91" spans="1:6" x14ac:dyDescent="0.25">
      <c r="A91" s="11" t="s">
        <v>242</v>
      </c>
      <c r="B91" s="9" t="s">
        <v>243</v>
      </c>
      <c r="C91" s="9" t="s">
        <v>244</v>
      </c>
      <c r="D91" s="14" t="s">
        <v>409</v>
      </c>
      <c r="E91" s="14" t="s">
        <v>410</v>
      </c>
      <c r="F91" s="14" t="s">
        <v>3</v>
      </c>
    </row>
    <row r="92" spans="1:6" x14ac:dyDescent="0.25">
      <c r="A92" s="11" t="s">
        <v>245</v>
      </c>
      <c r="B92" s="9" t="s">
        <v>243</v>
      </c>
      <c r="C92" s="9" t="s">
        <v>243</v>
      </c>
      <c r="D92" s="14" t="s">
        <v>409</v>
      </c>
      <c r="E92" s="14" t="s">
        <v>410</v>
      </c>
      <c r="F92" s="14" t="s">
        <v>3</v>
      </c>
    </row>
    <row r="93" spans="1:6" x14ac:dyDescent="0.25">
      <c r="A93" s="11" t="s">
        <v>246</v>
      </c>
      <c r="B93" s="9" t="s">
        <v>247</v>
      </c>
      <c r="C93" s="9" t="s">
        <v>248</v>
      </c>
      <c r="D93" s="14" t="s">
        <v>499</v>
      </c>
      <c r="E93" s="50" t="s">
        <v>411</v>
      </c>
      <c r="F93" s="50" t="s">
        <v>3</v>
      </c>
    </row>
    <row r="94" spans="1:6" x14ac:dyDescent="0.25">
      <c r="A94" s="11" t="s">
        <v>249</v>
      </c>
      <c r="B94" s="9" t="s">
        <v>250</v>
      </c>
      <c r="C94" s="9" t="s">
        <v>251</v>
      </c>
      <c r="D94" s="14" t="s">
        <v>412</v>
      </c>
      <c r="E94" s="50" t="s">
        <v>413</v>
      </c>
      <c r="F94" s="50" t="s">
        <v>3</v>
      </c>
    </row>
    <row r="95" spans="1:6" x14ac:dyDescent="0.25">
      <c r="A95" s="11" t="s">
        <v>252</v>
      </c>
      <c r="B95" s="9" t="s">
        <v>253</v>
      </c>
      <c r="C95" s="9" t="s">
        <v>254</v>
      </c>
      <c r="D95" s="14" t="s">
        <v>319</v>
      </c>
      <c r="E95" s="50" t="s">
        <v>320</v>
      </c>
      <c r="F95" s="50" t="s">
        <v>3</v>
      </c>
    </row>
    <row r="96" spans="1:6" x14ac:dyDescent="0.25">
      <c r="A96" s="11" t="s">
        <v>255</v>
      </c>
      <c r="B96" s="9" t="s">
        <v>256</v>
      </c>
      <c r="C96" s="9" t="s">
        <v>257</v>
      </c>
      <c r="D96" s="14" t="s">
        <v>414</v>
      </c>
      <c r="E96" s="14" t="s">
        <v>415</v>
      </c>
      <c r="F96" s="14" t="s">
        <v>3</v>
      </c>
    </row>
    <row r="97" spans="1:7" x14ac:dyDescent="0.25">
      <c r="A97" s="11" t="s">
        <v>258</v>
      </c>
      <c r="B97" s="9" t="s">
        <v>259</v>
      </c>
      <c r="C97" s="9" t="s">
        <v>260</v>
      </c>
      <c r="D97" s="14" t="s">
        <v>416</v>
      </c>
      <c r="E97" s="50" t="s">
        <v>417</v>
      </c>
      <c r="F97" s="50" t="s">
        <v>3</v>
      </c>
    </row>
    <row r="98" spans="1:7" x14ac:dyDescent="0.25">
      <c r="A98" s="11" t="s">
        <v>261</v>
      </c>
      <c r="B98" s="9" t="s">
        <v>259</v>
      </c>
      <c r="C98" s="9" t="s">
        <v>262</v>
      </c>
      <c r="D98" s="14" t="s">
        <v>418</v>
      </c>
      <c r="E98" s="14" t="s">
        <v>419</v>
      </c>
      <c r="F98" s="14" t="s">
        <v>3</v>
      </c>
    </row>
    <row r="99" spans="1:7" x14ac:dyDescent="0.25">
      <c r="A99" s="11" t="s">
        <v>263</v>
      </c>
      <c r="B99" s="9" t="s">
        <v>259</v>
      </c>
      <c r="C99" s="9" t="s">
        <v>264</v>
      </c>
      <c r="D99" s="14" t="s">
        <v>420</v>
      </c>
      <c r="E99" s="50" t="s">
        <v>421</v>
      </c>
      <c r="F99" s="50" t="s">
        <v>3</v>
      </c>
    </row>
    <row r="100" spans="1:7" x14ac:dyDescent="0.25">
      <c r="A100" s="11" t="s">
        <v>265</v>
      </c>
      <c r="B100" s="9" t="s">
        <v>259</v>
      </c>
      <c r="C100" s="9" t="s">
        <v>266</v>
      </c>
      <c r="D100" s="14" t="s">
        <v>446</v>
      </c>
      <c r="E100" s="50" t="s">
        <v>458</v>
      </c>
      <c r="F100" s="50" t="s">
        <v>3</v>
      </c>
    </row>
    <row r="101" spans="1:7" x14ac:dyDescent="0.25">
      <c r="A101" s="11" t="s">
        <v>267</v>
      </c>
      <c r="B101" s="9" t="s">
        <v>259</v>
      </c>
      <c r="C101" s="9" t="s">
        <v>268</v>
      </c>
      <c r="D101" s="14" t="s">
        <v>491</v>
      </c>
      <c r="E101" s="50" t="s">
        <v>422</v>
      </c>
      <c r="F101" s="50" t="s">
        <v>3</v>
      </c>
    </row>
    <row r="102" spans="1:7" x14ac:dyDescent="0.25">
      <c r="A102" s="11" t="s">
        <v>269</v>
      </c>
      <c r="B102" s="9" t="s">
        <v>259</v>
      </c>
      <c r="C102" s="9" t="s">
        <v>270</v>
      </c>
      <c r="D102" s="14" t="s">
        <v>423</v>
      </c>
      <c r="E102" s="14" t="s">
        <v>424</v>
      </c>
      <c r="F102" s="14" t="s">
        <v>3</v>
      </c>
    </row>
    <row r="103" spans="1:7" x14ac:dyDescent="0.25">
      <c r="A103" s="11" t="s">
        <v>271</v>
      </c>
      <c r="B103" s="9" t="s">
        <v>259</v>
      </c>
      <c r="C103" s="9" t="s">
        <v>272</v>
      </c>
      <c r="D103" s="14" t="s">
        <v>500</v>
      </c>
      <c r="E103" s="50" t="s">
        <v>425</v>
      </c>
      <c r="F103" s="50" t="s">
        <v>3</v>
      </c>
    </row>
    <row r="104" spans="1:7" x14ac:dyDescent="0.25">
      <c r="A104" s="11" t="s">
        <v>273</v>
      </c>
      <c r="B104" s="9" t="s">
        <v>259</v>
      </c>
      <c r="C104" s="9" t="s">
        <v>274</v>
      </c>
      <c r="D104" s="14" t="s">
        <v>426</v>
      </c>
      <c r="E104" s="14" t="s">
        <v>427</v>
      </c>
      <c r="F104" s="14" t="s">
        <v>3</v>
      </c>
    </row>
    <row r="105" spans="1:7" x14ac:dyDescent="0.25">
      <c r="A105" s="51" t="s">
        <v>275</v>
      </c>
      <c r="B105" s="9" t="s">
        <v>259</v>
      </c>
      <c r="C105" s="9" t="s">
        <v>276</v>
      </c>
      <c r="D105" s="14" t="s">
        <v>428</v>
      </c>
      <c r="E105" s="14" t="s">
        <v>429</v>
      </c>
      <c r="F105" s="14" t="s">
        <v>3</v>
      </c>
    </row>
    <row r="106" spans="1:7" x14ac:dyDescent="0.25">
      <c r="A106" s="11" t="s">
        <v>297</v>
      </c>
      <c r="B106" s="9" t="s">
        <v>259</v>
      </c>
      <c r="C106" s="9" t="s">
        <v>430</v>
      </c>
      <c r="D106" s="14" t="s">
        <v>431</v>
      </c>
      <c r="E106" s="50" t="s">
        <v>432</v>
      </c>
      <c r="F106" s="14" t="s">
        <v>3</v>
      </c>
    </row>
    <row r="107" spans="1:7" x14ac:dyDescent="0.25">
      <c r="A107" s="11" t="s">
        <v>461</v>
      </c>
      <c r="B107" s="9" t="s">
        <v>259</v>
      </c>
      <c r="C107" s="9" t="s">
        <v>460</v>
      </c>
      <c r="D107" s="14" t="s">
        <v>467</v>
      </c>
      <c r="E107" s="50" t="s">
        <v>462</v>
      </c>
      <c r="F107" s="14" t="s">
        <v>3</v>
      </c>
    </row>
    <row r="108" spans="1:7" x14ac:dyDescent="0.25">
      <c r="A108" s="11" t="s">
        <v>277</v>
      </c>
      <c r="B108" s="9" t="s">
        <v>278</v>
      </c>
      <c r="C108" s="9" t="s">
        <v>278</v>
      </c>
      <c r="D108" s="14" t="s">
        <v>482</v>
      </c>
      <c r="E108" s="14" t="s">
        <v>474</v>
      </c>
      <c r="F108" s="14" t="s">
        <v>3</v>
      </c>
    </row>
    <row r="109" spans="1:7" x14ac:dyDescent="0.25">
      <c r="A109" s="11" t="s">
        <v>279</v>
      </c>
      <c r="B109" s="9" t="s">
        <v>278</v>
      </c>
      <c r="C109" s="9" t="s">
        <v>280</v>
      </c>
      <c r="D109" s="14" t="s">
        <v>433</v>
      </c>
      <c r="E109" s="14" t="s">
        <v>459</v>
      </c>
      <c r="F109" s="14" t="s">
        <v>3</v>
      </c>
    </row>
    <row r="110" spans="1:7" x14ac:dyDescent="0.25">
      <c r="A110" s="11" t="s">
        <v>281</v>
      </c>
      <c r="B110" s="9" t="s">
        <v>282</v>
      </c>
      <c r="C110" s="9" t="s">
        <v>283</v>
      </c>
      <c r="D110" s="14" t="s">
        <v>434</v>
      </c>
      <c r="E110" s="50" t="s">
        <v>435</v>
      </c>
      <c r="F110" s="50" t="s">
        <v>3</v>
      </c>
    </row>
    <row r="111" spans="1:7" x14ac:dyDescent="0.25">
      <c r="A111" s="11" t="s">
        <v>284</v>
      </c>
      <c r="B111" s="9" t="s">
        <v>285</v>
      </c>
      <c r="C111" s="9" t="s">
        <v>286</v>
      </c>
      <c r="D111" s="14" t="s">
        <v>374</v>
      </c>
      <c r="E111" s="14" t="s">
        <v>436</v>
      </c>
      <c r="F111" s="14" t="s">
        <v>3</v>
      </c>
      <c r="G111" s="14"/>
    </row>
    <row r="112" spans="1:7" x14ac:dyDescent="0.25">
      <c r="A112" s="11" t="s">
        <v>287</v>
      </c>
      <c r="B112" s="9" t="s">
        <v>288</v>
      </c>
      <c r="C112" s="9" t="s">
        <v>288</v>
      </c>
      <c r="D112" s="14" t="s">
        <v>437</v>
      </c>
      <c r="E112" s="14" t="s">
        <v>438</v>
      </c>
      <c r="F112" s="14" t="s">
        <v>3</v>
      </c>
    </row>
    <row r="113" spans="1:3" x14ac:dyDescent="0.25">
      <c r="A113" s="11"/>
      <c r="B113" s="9"/>
      <c r="C113" s="9"/>
    </row>
    <row r="114" spans="1:3" x14ac:dyDescent="0.25">
      <c r="A114" s="11"/>
      <c r="B114" s="9"/>
      <c r="C114" s="9"/>
    </row>
    <row r="115" spans="1:3" x14ac:dyDescent="0.25">
      <c r="A115" s="11"/>
      <c r="B115" s="9"/>
      <c r="C115" s="9"/>
    </row>
    <row r="116" spans="1:3" x14ac:dyDescent="0.25">
      <c r="A116" s="11"/>
      <c r="B116" s="9"/>
      <c r="C116" s="9"/>
    </row>
    <row r="117" spans="1:3" x14ac:dyDescent="0.25">
      <c r="A117" s="11"/>
      <c r="B117" s="9"/>
      <c r="C117" s="9"/>
    </row>
    <row r="118" spans="1:3" x14ac:dyDescent="0.25">
      <c r="A118" s="11"/>
      <c r="B118" s="9"/>
      <c r="C118" s="9"/>
    </row>
    <row r="119" spans="1:3" x14ac:dyDescent="0.25">
      <c r="A119" s="11"/>
      <c r="B119" s="9"/>
      <c r="C119" s="9"/>
    </row>
    <row r="120" spans="1:3" x14ac:dyDescent="0.25">
      <c r="A120" s="52" t="s">
        <v>291</v>
      </c>
      <c r="B120" s="9"/>
      <c r="C120" s="9"/>
    </row>
    <row r="121" spans="1:3" x14ac:dyDescent="0.25">
      <c r="A121" s="11"/>
      <c r="B121" s="9"/>
      <c r="C121" s="9"/>
    </row>
    <row r="122" spans="1:3" x14ac:dyDescent="0.25">
      <c r="A122" s="11"/>
      <c r="B122" s="9"/>
      <c r="C122" s="9"/>
    </row>
    <row r="123" spans="1:3" x14ac:dyDescent="0.25">
      <c r="A123" s="11"/>
      <c r="B123" s="9"/>
      <c r="C123" s="9"/>
    </row>
    <row r="124" spans="1:3" x14ac:dyDescent="0.25">
      <c r="A124" s="11"/>
      <c r="B124" s="9"/>
      <c r="C124" s="9"/>
    </row>
    <row r="125" spans="1:3" x14ac:dyDescent="0.25">
      <c r="A125" s="11"/>
      <c r="B125" s="9"/>
      <c r="C125" s="9"/>
    </row>
    <row r="126" spans="1:3" x14ac:dyDescent="0.25">
      <c r="A126" s="11"/>
      <c r="B126" s="9"/>
      <c r="C126" s="9"/>
    </row>
    <row r="127" spans="1:3" x14ac:dyDescent="0.25">
      <c r="A127" s="11"/>
      <c r="B127" s="9"/>
      <c r="C127" s="9"/>
    </row>
    <row r="128" spans="1:3" x14ac:dyDescent="0.25">
      <c r="A128" s="11"/>
      <c r="B128" s="9"/>
      <c r="C128" s="9"/>
    </row>
    <row r="129" spans="1:3" x14ac:dyDescent="0.25">
      <c r="A129" s="11"/>
      <c r="B129" s="9"/>
      <c r="C129" s="9"/>
    </row>
    <row r="130" spans="1:3" x14ac:dyDescent="0.25">
      <c r="A130" s="11"/>
      <c r="B130" s="9"/>
      <c r="C130" s="9"/>
    </row>
    <row r="131" spans="1:3" x14ac:dyDescent="0.25">
      <c r="A131" s="11"/>
      <c r="B131" s="9"/>
      <c r="C131" s="9"/>
    </row>
    <row r="132" spans="1:3" x14ac:dyDescent="0.25">
      <c r="A132" s="11"/>
      <c r="B132" s="9"/>
      <c r="C132" s="9"/>
    </row>
    <row r="133" spans="1:3" x14ac:dyDescent="0.25">
      <c r="A133" s="53"/>
      <c r="B133" s="54"/>
      <c r="C133" s="54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AD3A8-BEE9-4DE8-A8EE-F55D20046D59}">
  <dimension ref="A1:Z98"/>
  <sheetViews>
    <sheetView tabSelected="1" zoomScaleNormal="100" workbookViewId="0">
      <pane xSplit="1" ySplit="2" topLeftCell="B54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W70" sqref="W70"/>
    </sheetView>
  </sheetViews>
  <sheetFormatPr defaultColWidth="5.6640625" defaultRowHeight="13.8" x14ac:dyDescent="0.25"/>
  <cols>
    <col min="1" max="1" width="12.33203125" style="118" customWidth="1"/>
    <col min="2" max="3" width="6.33203125" style="113" customWidth="1"/>
    <col min="4" max="4" width="9.109375" style="138" bestFit="1" customWidth="1"/>
    <col min="5" max="5" width="11.109375" style="113" customWidth="1"/>
    <col min="6" max="6" width="12.33203125" style="113" customWidth="1"/>
    <col min="7" max="7" width="9" style="113" customWidth="1"/>
    <col min="8" max="8" width="8" style="113" customWidth="1"/>
    <col min="9" max="9" width="8.44140625" style="10" bestFit="1" customWidth="1"/>
    <col min="10" max="16384" width="5.6640625" style="5"/>
  </cols>
  <sheetData>
    <row r="1" spans="1:9" s="2" customFormat="1" x14ac:dyDescent="0.25">
      <c r="A1" s="85"/>
      <c r="B1" s="151">
        <v>44562</v>
      </c>
      <c r="C1" s="152"/>
      <c r="D1" s="152"/>
      <c r="E1" s="152"/>
      <c r="F1" s="152"/>
      <c r="G1" s="153"/>
      <c r="H1" s="87"/>
      <c r="I1" s="69"/>
    </row>
    <row r="2" spans="1:9" s="71" customFormat="1" ht="41.4" x14ac:dyDescent="0.25">
      <c r="A2" s="73" t="s">
        <v>1</v>
      </c>
      <c r="B2" s="73" t="s">
        <v>3</v>
      </c>
      <c r="C2" s="73" t="s">
        <v>4</v>
      </c>
      <c r="D2" s="74" t="s">
        <v>5</v>
      </c>
      <c r="E2" s="74" t="s">
        <v>6</v>
      </c>
      <c r="F2" s="74" t="s">
        <v>513</v>
      </c>
      <c r="G2" s="75" t="s">
        <v>7</v>
      </c>
      <c r="H2" s="76" t="s">
        <v>8</v>
      </c>
      <c r="I2" s="1"/>
    </row>
    <row r="3" spans="1:9" x14ac:dyDescent="0.25">
      <c r="A3" s="77" t="s">
        <v>10</v>
      </c>
      <c r="B3" s="122">
        <v>5</v>
      </c>
      <c r="C3" s="122">
        <v>7</v>
      </c>
      <c r="D3" s="122">
        <v>0</v>
      </c>
      <c r="E3" s="122">
        <f>SUM(B3:D3)</f>
        <v>12</v>
      </c>
      <c r="F3" s="122">
        <v>3</v>
      </c>
      <c r="G3" s="120">
        <v>21</v>
      </c>
      <c r="H3" s="78">
        <f t="shared" ref="H3:H53" si="0">E3/G3</f>
        <v>0.5714285714285714</v>
      </c>
    </row>
    <row r="4" spans="1:9" x14ac:dyDescent="0.25">
      <c r="A4" s="77" t="s">
        <v>13</v>
      </c>
      <c r="B4" s="122">
        <v>2</v>
      </c>
      <c r="C4" s="122">
        <v>10</v>
      </c>
      <c r="D4" s="122">
        <v>0</v>
      </c>
      <c r="E4" s="122">
        <f t="shared" ref="E4:E53" si="1">SUM(B4:D4)</f>
        <v>12</v>
      </c>
      <c r="F4" s="122">
        <v>2</v>
      </c>
      <c r="G4" s="120">
        <v>15</v>
      </c>
      <c r="H4" s="78">
        <f t="shared" si="0"/>
        <v>0.8</v>
      </c>
    </row>
    <row r="5" spans="1:9" x14ac:dyDescent="0.25">
      <c r="A5" s="77" t="s">
        <v>15</v>
      </c>
      <c r="B5" s="122">
        <v>1</v>
      </c>
      <c r="C5" s="122">
        <v>5</v>
      </c>
      <c r="D5" s="122">
        <v>0</v>
      </c>
      <c r="E5" s="122">
        <f t="shared" si="1"/>
        <v>6</v>
      </c>
      <c r="F5" s="122">
        <v>0</v>
      </c>
      <c r="G5" s="120">
        <v>6</v>
      </c>
      <c r="H5" s="78">
        <f t="shared" si="0"/>
        <v>1</v>
      </c>
    </row>
    <row r="6" spans="1:9" x14ac:dyDescent="0.25">
      <c r="A6" s="77" t="s">
        <v>17</v>
      </c>
      <c r="B6" s="122">
        <v>0</v>
      </c>
      <c r="C6" s="122">
        <v>21</v>
      </c>
      <c r="D6" s="122">
        <v>0</v>
      </c>
      <c r="E6" s="122">
        <v>21</v>
      </c>
      <c r="F6" s="122">
        <v>0</v>
      </c>
      <c r="G6" s="120">
        <v>43</v>
      </c>
      <c r="H6" s="78">
        <v>0.48837209302325579</v>
      </c>
    </row>
    <row r="7" spans="1:9" x14ac:dyDescent="0.25">
      <c r="A7" s="77" t="s">
        <v>22</v>
      </c>
      <c r="B7" s="122">
        <v>0</v>
      </c>
      <c r="C7" s="122">
        <v>17</v>
      </c>
      <c r="D7" s="122">
        <v>0</v>
      </c>
      <c r="E7" s="122">
        <f t="shared" si="1"/>
        <v>17</v>
      </c>
      <c r="F7" s="122">
        <v>0</v>
      </c>
      <c r="G7" s="120">
        <v>13</v>
      </c>
      <c r="H7" s="78">
        <f t="shared" si="0"/>
        <v>1.3076923076923077</v>
      </c>
    </row>
    <row r="8" spans="1:9" x14ac:dyDescent="0.25">
      <c r="A8" s="77" t="s">
        <v>25</v>
      </c>
      <c r="B8" s="122">
        <v>11</v>
      </c>
      <c r="C8" s="122">
        <v>51</v>
      </c>
      <c r="D8" s="122">
        <v>15</v>
      </c>
      <c r="E8" s="122">
        <f t="shared" si="1"/>
        <v>77</v>
      </c>
      <c r="F8" s="122">
        <v>11</v>
      </c>
      <c r="G8" s="120">
        <v>68</v>
      </c>
      <c r="H8" s="78">
        <f t="shared" si="0"/>
        <v>1.1323529411764706</v>
      </c>
    </row>
    <row r="9" spans="1:9" x14ac:dyDescent="0.25">
      <c r="A9" s="77" t="s">
        <v>28</v>
      </c>
      <c r="B9" s="122">
        <v>2</v>
      </c>
      <c r="C9" s="122">
        <v>11</v>
      </c>
      <c r="D9" s="122">
        <v>0</v>
      </c>
      <c r="E9" s="122">
        <f t="shared" si="1"/>
        <v>13</v>
      </c>
      <c r="F9" s="122">
        <v>1</v>
      </c>
      <c r="G9" s="120">
        <v>15</v>
      </c>
      <c r="H9" s="78">
        <f t="shared" si="0"/>
        <v>0.8666666666666667</v>
      </c>
    </row>
    <row r="10" spans="1:9" x14ac:dyDescent="0.25">
      <c r="A10" s="77" t="s">
        <v>31</v>
      </c>
      <c r="B10" s="122">
        <v>5</v>
      </c>
      <c r="C10" s="122">
        <v>49</v>
      </c>
      <c r="D10" s="122">
        <v>0</v>
      </c>
      <c r="E10" s="122">
        <v>54</v>
      </c>
      <c r="F10" s="122">
        <v>5</v>
      </c>
      <c r="G10" s="120">
        <v>243</v>
      </c>
      <c r="H10" s="78">
        <v>0.22222222222222221</v>
      </c>
    </row>
    <row r="11" spans="1:9" x14ac:dyDescent="0.25">
      <c r="A11" s="77" t="s">
        <v>36</v>
      </c>
      <c r="B11" s="122">
        <v>7</v>
      </c>
      <c r="C11" s="122">
        <v>88</v>
      </c>
      <c r="D11" s="122">
        <v>0</v>
      </c>
      <c r="E11" s="122">
        <v>95</v>
      </c>
      <c r="F11" s="122">
        <v>2</v>
      </c>
      <c r="G11" s="120">
        <v>84</v>
      </c>
      <c r="H11" s="78">
        <v>1.1309523809523809</v>
      </c>
    </row>
    <row r="12" spans="1:9" x14ac:dyDescent="0.25">
      <c r="A12" s="77" t="s">
        <v>41</v>
      </c>
      <c r="B12" s="122">
        <v>2</v>
      </c>
      <c r="C12" s="122">
        <v>31</v>
      </c>
      <c r="D12" s="122">
        <v>0</v>
      </c>
      <c r="E12" s="122">
        <f t="shared" si="1"/>
        <v>33</v>
      </c>
      <c r="F12" s="122">
        <v>1</v>
      </c>
      <c r="G12" s="120">
        <v>39</v>
      </c>
      <c r="H12" s="78">
        <f t="shared" si="0"/>
        <v>0.84615384615384615</v>
      </c>
    </row>
    <row r="13" spans="1:9" x14ac:dyDescent="0.25">
      <c r="A13" s="77" t="s">
        <v>44</v>
      </c>
      <c r="B13" s="122">
        <v>7</v>
      </c>
      <c r="C13" s="122">
        <v>44</v>
      </c>
      <c r="D13" s="122">
        <v>0</v>
      </c>
      <c r="E13" s="122">
        <f t="shared" si="1"/>
        <v>51</v>
      </c>
      <c r="F13" s="122">
        <v>7</v>
      </c>
      <c r="G13" s="120">
        <v>35</v>
      </c>
      <c r="H13" s="78">
        <f t="shared" si="0"/>
        <v>1.4571428571428571</v>
      </c>
    </row>
    <row r="14" spans="1:9" x14ac:dyDescent="0.25">
      <c r="A14" s="77" t="s">
        <v>47</v>
      </c>
      <c r="B14" s="122">
        <v>12</v>
      </c>
      <c r="C14" s="122">
        <v>297</v>
      </c>
      <c r="D14" s="122">
        <v>0</v>
      </c>
      <c r="E14" s="122">
        <v>309</v>
      </c>
      <c r="F14" s="122">
        <v>0</v>
      </c>
      <c r="G14" s="120">
        <v>320</v>
      </c>
      <c r="H14" s="78">
        <v>0.96562499999999996</v>
      </c>
    </row>
    <row r="15" spans="1:9" x14ac:dyDescent="0.25">
      <c r="A15" s="77" t="s">
        <v>52</v>
      </c>
      <c r="B15" s="122">
        <v>2</v>
      </c>
      <c r="C15" s="122">
        <v>18</v>
      </c>
      <c r="D15" s="122">
        <v>0</v>
      </c>
      <c r="E15" s="122">
        <f t="shared" si="1"/>
        <v>20</v>
      </c>
      <c r="F15" s="122">
        <v>1</v>
      </c>
      <c r="G15" s="120">
        <v>23</v>
      </c>
      <c r="H15" s="78">
        <f t="shared" si="0"/>
        <v>0.86956521739130432</v>
      </c>
    </row>
    <row r="16" spans="1:9" x14ac:dyDescent="0.25">
      <c r="A16" s="77" t="s">
        <v>55</v>
      </c>
      <c r="B16" s="122">
        <v>17</v>
      </c>
      <c r="C16" s="122">
        <v>130</v>
      </c>
      <c r="D16" s="122">
        <v>0</v>
      </c>
      <c r="E16" s="122">
        <v>147</v>
      </c>
      <c r="F16" s="122">
        <v>8</v>
      </c>
      <c r="G16" s="120">
        <v>442</v>
      </c>
      <c r="H16" s="78">
        <v>0.33257918552036198</v>
      </c>
    </row>
    <row r="17" spans="1:26" x14ac:dyDescent="0.25">
      <c r="A17" s="77" t="s">
        <v>60</v>
      </c>
      <c r="B17" s="122">
        <v>0</v>
      </c>
      <c r="C17" s="122">
        <v>3</v>
      </c>
      <c r="D17" s="122">
        <v>0</v>
      </c>
      <c r="E17" s="122">
        <f t="shared" si="1"/>
        <v>3</v>
      </c>
      <c r="F17" s="122">
        <v>0</v>
      </c>
      <c r="G17" s="120">
        <v>182</v>
      </c>
      <c r="H17" s="78">
        <f t="shared" si="0"/>
        <v>1.6483516483516484E-2</v>
      </c>
    </row>
    <row r="18" spans="1:26" x14ac:dyDescent="0.25">
      <c r="A18" s="77" t="s">
        <v>63</v>
      </c>
      <c r="B18" s="122">
        <v>0</v>
      </c>
      <c r="C18" s="122">
        <v>24</v>
      </c>
      <c r="D18" s="122">
        <v>0</v>
      </c>
      <c r="E18" s="122">
        <f t="shared" si="1"/>
        <v>24</v>
      </c>
      <c r="F18" s="122">
        <v>0</v>
      </c>
      <c r="G18" s="120">
        <v>29</v>
      </c>
      <c r="H18" s="78">
        <f t="shared" si="0"/>
        <v>0.82758620689655171</v>
      </c>
    </row>
    <row r="19" spans="1:26" x14ac:dyDescent="0.25">
      <c r="A19" s="77" t="s">
        <v>66</v>
      </c>
      <c r="B19" s="122">
        <v>4</v>
      </c>
      <c r="C19" s="122">
        <v>52</v>
      </c>
      <c r="D19" s="122">
        <v>0</v>
      </c>
      <c r="E19" s="122">
        <v>56</v>
      </c>
      <c r="F19" s="122">
        <v>6</v>
      </c>
      <c r="G19" s="120">
        <v>157</v>
      </c>
      <c r="H19" s="78">
        <v>0.35668789808917195</v>
      </c>
    </row>
    <row r="20" spans="1:26" x14ac:dyDescent="0.25">
      <c r="A20" s="77" t="s">
        <v>71</v>
      </c>
      <c r="B20" s="122">
        <v>1</v>
      </c>
      <c r="C20" s="122">
        <v>9</v>
      </c>
      <c r="D20" s="122">
        <v>0</v>
      </c>
      <c r="E20" s="122">
        <v>10</v>
      </c>
      <c r="F20" s="122">
        <v>0</v>
      </c>
      <c r="G20" s="120">
        <v>51</v>
      </c>
      <c r="H20" s="78">
        <v>0.19607843137254902</v>
      </c>
    </row>
    <row r="21" spans="1:26" x14ac:dyDescent="0.25">
      <c r="A21" s="77" t="s">
        <v>76</v>
      </c>
      <c r="B21" s="122">
        <v>1</v>
      </c>
      <c r="C21" s="122">
        <v>23</v>
      </c>
      <c r="D21" s="122">
        <v>0</v>
      </c>
      <c r="E21" s="122">
        <f t="shared" si="1"/>
        <v>24</v>
      </c>
      <c r="F21" s="122">
        <v>1</v>
      </c>
      <c r="G21" s="120">
        <v>43</v>
      </c>
      <c r="H21" s="78">
        <f t="shared" si="0"/>
        <v>0.55813953488372092</v>
      </c>
    </row>
    <row r="22" spans="1:26" x14ac:dyDescent="0.25">
      <c r="A22" s="77" t="s">
        <v>79</v>
      </c>
      <c r="B22" s="122">
        <v>0</v>
      </c>
      <c r="C22" s="122">
        <v>0</v>
      </c>
      <c r="D22" s="122">
        <v>0</v>
      </c>
      <c r="E22" s="122">
        <f t="shared" si="1"/>
        <v>0</v>
      </c>
      <c r="F22" s="122">
        <v>0</v>
      </c>
      <c r="G22" s="120">
        <v>2</v>
      </c>
      <c r="H22" s="78">
        <f t="shared" si="0"/>
        <v>0</v>
      </c>
    </row>
    <row r="23" spans="1:26" x14ac:dyDescent="0.25">
      <c r="A23" s="77" t="s">
        <v>82</v>
      </c>
      <c r="B23" s="122">
        <v>0</v>
      </c>
      <c r="C23" s="122">
        <v>0</v>
      </c>
      <c r="D23" s="122">
        <v>0</v>
      </c>
      <c r="E23" s="122">
        <f t="shared" si="1"/>
        <v>0</v>
      </c>
      <c r="F23" s="122">
        <v>0</v>
      </c>
      <c r="G23" s="120">
        <v>3</v>
      </c>
      <c r="H23" s="78">
        <f t="shared" si="0"/>
        <v>0</v>
      </c>
    </row>
    <row r="24" spans="1:26" x14ac:dyDescent="0.25">
      <c r="A24" s="77" t="s">
        <v>85</v>
      </c>
      <c r="B24" s="122">
        <v>3</v>
      </c>
      <c r="C24" s="122">
        <v>48</v>
      </c>
      <c r="D24" s="122">
        <v>0</v>
      </c>
      <c r="E24" s="122">
        <f t="shared" si="1"/>
        <v>51</v>
      </c>
      <c r="F24" s="122">
        <v>0</v>
      </c>
      <c r="G24" s="120">
        <v>195</v>
      </c>
      <c r="H24" s="78">
        <f t="shared" si="0"/>
        <v>0.26153846153846155</v>
      </c>
      <c r="T24" s="5" t="s">
        <v>87</v>
      </c>
    </row>
    <row r="25" spans="1:26" x14ac:dyDescent="0.25">
      <c r="A25" s="77" t="s">
        <v>89</v>
      </c>
      <c r="B25" s="122">
        <v>1</v>
      </c>
      <c r="C25" s="122">
        <v>30</v>
      </c>
      <c r="D25" s="122">
        <v>0</v>
      </c>
      <c r="E25" s="122">
        <f t="shared" si="1"/>
        <v>31</v>
      </c>
      <c r="F25" s="122">
        <v>0</v>
      </c>
      <c r="G25" s="120">
        <v>29</v>
      </c>
      <c r="H25" s="78">
        <f t="shared" si="0"/>
        <v>1.0689655172413792</v>
      </c>
    </row>
    <row r="26" spans="1:26" s="10" customFormat="1" x14ac:dyDescent="0.25">
      <c r="A26" s="77" t="s">
        <v>92</v>
      </c>
      <c r="B26" s="122">
        <v>4</v>
      </c>
      <c r="C26" s="122">
        <v>107</v>
      </c>
      <c r="D26" s="122">
        <v>0</v>
      </c>
      <c r="E26" s="122">
        <f t="shared" si="1"/>
        <v>111</v>
      </c>
      <c r="F26" s="122">
        <v>4</v>
      </c>
      <c r="G26" s="120">
        <v>73</v>
      </c>
      <c r="H26" s="78">
        <f t="shared" si="0"/>
        <v>1.5205479452054795</v>
      </c>
    </row>
    <row r="27" spans="1:26" s="10" customFormat="1" x14ac:dyDescent="0.25">
      <c r="A27" s="77" t="s">
        <v>95</v>
      </c>
      <c r="B27" s="122">
        <v>0</v>
      </c>
      <c r="C27" s="122">
        <v>8</v>
      </c>
      <c r="D27" s="122">
        <v>0</v>
      </c>
      <c r="E27" s="122">
        <f t="shared" si="1"/>
        <v>8</v>
      </c>
      <c r="F27" s="122">
        <v>0</v>
      </c>
      <c r="G27" s="120">
        <v>5</v>
      </c>
      <c r="H27" s="78">
        <f t="shared" si="0"/>
        <v>1.6</v>
      </c>
    </row>
    <row r="28" spans="1:26" s="10" customFormat="1" x14ac:dyDescent="0.25">
      <c r="A28" s="77" t="s">
        <v>98</v>
      </c>
      <c r="B28" s="122">
        <v>0</v>
      </c>
      <c r="C28" s="122">
        <v>9</v>
      </c>
      <c r="D28" s="122">
        <v>0</v>
      </c>
      <c r="E28" s="122">
        <f t="shared" si="1"/>
        <v>9</v>
      </c>
      <c r="F28" s="122">
        <v>0</v>
      </c>
      <c r="G28" s="120">
        <v>9</v>
      </c>
      <c r="H28" s="78">
        <f t="shared" si="0"/>
        <v>1</v>
      </c>
    </row>
    <row r="29" spans="1:26" s="10" customFormat="1" x14ac:dyDescent="0.25">
      <c r="A29" s="77" t="s">
        <v>101</v>
      </c>
      <c r="B29" s="122">
        <v>0</v>
      </c>
      <c r="C29" s="122">
        <v>8</v>
      </c>
      <c r="D29" s="122">
        <v>0</v>
      </c>
      <c r="E29" s="122">
        <f t="shared" si="1"/>
        <v>8</v>
      </c>
      <c r="F29" s="122">
        <v>0</v>
      </c>
      <c r="G29" s="120">
        <v>9</v>
      </c>
      <c r="H29" s="78">
        <f t="shared" si="0"/>
        <v>0.88888888888888884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s="10" customFormat="1" x14ac:dyDescent="0.25">
      <c r="A30" s="77" t="s">
        <v>104</v>
      </c>
      <c r="B30" s="122">
        <v>0</v>
      </c>
      <c r="C30" s="122">
        <v>3</v>
      </c>
      <c r="D30" s="122">
        <v>0</v>
      </c>
      <c r="E30" s="122">
        <f t="shared" si="1"/>
        <v>3</v>
      </c>
      <c r="F30" s="122">
        <v>0</v>
      </c>
      <c r="G30" s="120">
        <v>5</v>
      </c>
      <c r="H30" s="78">
        <f t="shared" si="0"/>
        <v>0.6</v>
      </c>
    </row>
    <row r="31" spans="1:26" s="10" customFormat="1" x14ac:dyDescent="0.25">
      <c r="A31" s="77" t="s">
        <v>107</v>
      </c>
      <c r="B31" s="122">
        <v>2</v>
      </c>
      <c r="C31" s="122">
        <v>34</v>
      </c>
      <c r="D31" s="122">
        <v>0</v>
      </c>
      <c r="E31" s="122">
        <f t="shared" si="1"/>
        <v>36</v>
      </c>
      <c r="F31" s="122">
        <v>2</v>
      </c>
      <c r="G31" s="120">
        <v>21</v>
      </c>
      <c r="H31" s="78">
        <f t="shared" si="0"/>
        <v>1.7142857142857142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s="10" customFormat="1" x14ac:dyDescent="0.25">
      <c r="A32" s="77" t="s">
        <v>110</v>
      </c>
      <c r="B32" s="122">
        <v>1</v>
      </c>
      <c r="C32" s="122">
        <v>34</v>
      </c>
      <c r="D32" s="122">
        <v>0</v>
      </c>
      <c r="E32" s="122">
        <f t="shared" si="1"/>
        <v>35</v>
      </c>
      <c r="F32" s="122">
        <v>1</v>
      </c>
      <c r="G32" s="120">
        <v>30</v>
      </c>
      <c r="H32" s="78">
        <f t="shared" si="0"/>
        <v>1.1666666666666667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s="10" customFormat="1" x14ac:dyDescent="0.25">
      <c r="A33" s="77" t="s">
        <v>113</v>
      </c>
      <c r="B33" s="122">
        <v>6</v>
      </c>
      <c r="C33" s="122">
        <v>26</v>
      </c>
      <c r="D33" s="122">
        <v>0</v>
      </c>
      <c r="E33" s="122">
        <f t="shared" si="1"/>
        <v>32</v>
      </c>
      <c r="F33" s="122">
        <v>1</v>
      </c>
      <c r="G33" s="120">
        <v>60</v>
      </c>
      <c r="H33" s="78">
        <f t="shared" si="0"/>
        <v>0.53333333333333333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s="10" customFormat="1" x14ac:dyDescent="0.25">
      <c r="A34" s="77" t="s">
        <v>116</v>
      </c>
      <c r="B34" s="122">
        <v>1</v>
      </c>
      <c r="C34" s="122">
        <v>3</v>
      </c>
      <c r="D34" s="122">
        <v>0</v>
      </c>
      <c r="E34" s="122">
        <f t="shared" si="1"/>
        <v>4</v>
      </c>
      <c r="F34" s="122">
        <v>0</v>
      </c>
      <c r="G34" s="120">
        <v>5</v>
      </c>
      <c r="H34" s="78">
        <f t="shared" si="0"/>
        <v>0.8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10" customFormat="1" x14ac:dyDescent="0.25">
      <c r="A35" s="77" t="s">
        <v>119</v>
      </c>
      <c r="B35" s="122">
        <v>0</v>
      </c>
      <c r="C35" s="122">
        <v>10</v>
      </c>
      <c r="D35" s="122">
        <v>0</v>
      </c>
      <c r="E35" s="122">
        <f t="shared" si="1"/>
        <v>10</v>
      </c>
      <c r="F35" s="122">
        <v>0</v>
      </c>
      <c r="G35" s="120">
        <v>5</v>
      </c>
      <c r="H35" s="78">
        <f t="shared" si="0"/>
        <v>2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10" customFormat="1" x14ac:dyDescent="0.25">
      <c r="A36" s="77" t="s">
        <v>122</v>
      </c>
      <c r="B36" s="122">
        <v>6</v>
      </c>
      <c r="C36" s="122">
        <v>56</v>
      </c>
      <c r="D36" s="122">
        <v>0</v>
      </c>
      <c r="E36" s="122">
        <v>62</v>
      </c>
      <c r="F36" s="122">
        <v>0</v>
      </c>
      <c r="G36" s="120">
        <v>80</v>
      </c>
      <c r="H36" s="78">
        <v>0.77500000000000002</v>
      </c>
    </row>
    <row r="37" spans="1:26" s="10" customFormat="1" x14ac:dyDescent="0.25">
      <c r="A37" s="77" t="s">
        <v>127</v>
      </c>
      <c r="B37" s="122">
        <v>0</v>
      </c>
      <c r="C37" s="122">
        <v>5</v>
      </c>
      <c r="D37" s="122">
        <v>0</v>
      </c>
      <c r="E37" s="122">
        <f t="shared" si="1"/>
        <v>5</v>
      </c>
      <c r="F37" s="122">
        <v>0</v>
      </c>
      <c r="G37" s="120">
        <v>34</v>
      </c>
      <c r="H37" s="78">
        <f t="shared" si="0"/>
        <v>0.14705882352941177</v>
      </c>
    </row>
    <row r="38" spans="1:26" s="10" customFormat="1" x14ac:dyDescent="0.25">
      <c r="A38" s="77" t="s">
        <v>129</v>
      </c>
      <c r="B38" s="122">
        <v>0</v>
      </c>
      <c r="C38" s="122">
        <v>2</v>
      </c>
      <c r="D38" s="122">
        <v>0</v>
      </c>
      <c r="E38" s="122">
        <f t="shared" si="1"/>
        <v>2</v>
      </c>
      <c r="F38" s="122">
        <v>0</v>
      </c>
      <c r="G38" s="120">
        <v>18</v>
      </c>
      <c r="H38" s="78">
        <f t="shared" si="0"/>
        <v>0.1111111111111111</v>
      </c>
    </row>
    <row r="39" spans="1:26" s="10" customFormat="1" x14ac:dyDescent="0.25">
      <c r="A39" s="77" t="s">
        <v>132</v>
      </c>
      <c r="B39" s="122">
        <v>1</v>
      </c>
      <c r="C39" s="122">
        <v>14</v>
      </c>
      <c r="D39" s="122">
        <v>0</v>
      </c>
      <c r="E39" s="122">
        <f t="shared" si="1"/>
        <v>15</v>
      </c>
      <c r="F39" s="122">
        <v>1</v>
      </c>
      <c r="G39" s="120">
        <v>15</v>
      </c>
      <c r="H39" s="78">
        <f t="shared" si="0"/>
        <v>1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s="10" customFormat="1" x14ac:dyDescent="0.25">
      <c r="A40" s="77" t="s">
        <v>135</v>
      </c>
      <c r="B40" s="122">
        <v>1</v>
      </c>
      <c r="C40" s="122">
        <v>39</v>
      </c>
      <c r="D40" s="122">
        <v>0</v>
      </c>
      <c r="E40" s="122">
        <f t="shared" si="1"/>
        <v>40</v>
      </c>
      <c r="F40" s="122">
        <v>0</v>
      </c>
      <c r="G40" s="120">
        <v>55</v>
      </c>
      <c r="H40" s="78">
        <f t="shared" si="0"/>
        <v>0.72727272727272729</v>
      </c>
    </row>
    <row r="41" spans="1:26" s="10" customFormat="1" x14ac:dyDescent="0.25">
      <c r="A41" s="77" t="s">
        <v>138</v>
      </c>
      <c r="B41" s="122">
        <v>2</v>
      </c>
      <c r="C41" s="122">
        <v>53</v>
      </c>
      <c r="D41" s="122">
        <v>0</v>
      </c>
      <c r="E41" s="122">
        <f t="shared" si="1"/>
        <v>55</v>
      </c>
      <c r="F41" s="122">
        <v>0</v>
      </c>
      <c r="G41" s="120">
        <v>68</v>
      </c>
      <c r="H41" s="78">
        <f t="shared" si="0"/>
        <v>0.80882352941176472</v>
      </c>
    </row>
    <row r="42" spans="1:26" s="10" customFormat="1" x14ac:dyDescent="0.25">
      <c r="A42" s="77" t="s">
        <v>141</v>
      </c>
      <c r="B42" s="122">
        <v>2</v>
      </c>
      <c r="C42" s="122">
        <v>57</v>
      </c>
      <c r="D42" s="122">
        <v>0</v>
      </c>
      <c r="E42" s="122">
        <f t="shared" si="1"/>
        <v>59</v>
      </c>
      <c r="F42" s="122">
        <v>0</v>
      </c>
      <c r="G42" s="120">
        <v>99</v>
      </c>
      <c r="H42" s="78">
        <f t="shared" si="0"/>
        <v>0.59595959595959591</v>
      </c>
    </row>
    <row r="43" spans="1:26" s="10" customFormat="1" x14ac:dyDescent="0.25">
      <c r="A43" s="77" t="s">
        <v>144</v>
      </c>
      <c r="B43" s="122">
        <v>1</v>
      </c>
      <c r="C43" s="122">
        <v>19</v>
      </c>
      <c r="D43" s="122">
        <v>0</v>
      </c>
      <c r="E43" s="122">
        <f t="shared" si="1"/>
        <v>20</v>
      </c>
      <c r="F43" s="122">
        <v>1</v>
      </c>
      <c r="G43" s="120">
        <v>32</v>
      </c>
      <c r="H43" s="78">
        <f t="shared" si="0"/>
        <v>0.625</v>
      </c>
    </row>
    <row r="44" spans="1:26" s="10" customFormat="1" x14ac:dyDescent="0.25">
      <c r="A44" s="77" t="s">
        <v>147</v>
      </c>
      <c r="B44" s="122">
        <v>0</v>
      </c>
      <c r="C44" s="122">
        <v>0</v>
      </c>
      <c r="D44" s="122">
        <v>0</v>
      </c>
      <c r="E44" s="122">
        <v>0</v>
      </c>
      <c r="F44" s="122">
        <v>0</v>
      </c>
      <c r="G44" s="120">
        <v>21</v>
      </c>
      <c r="H44" s="78">
        <v>0</v>
      </c>
    </row>
    <row r="45" spans="1:26" s="10" customFormat="1" x14ac:dyDescent="0.25">
      <c r="A45" s="77" t="s">
        <v>152</v>
      </c>
      <c r="B45" s="122">
        <v>0</v>
      </c>
      <c r="C45" s="122">
        <v>5</v>
      </c>
      <c r="D45" s="122">
        <v>0</v>
      </c>
      <c r="E45" s="122">
        <f t="shared" si="1"/>
        <v>5</v>
      </c>
      <c r="F45" s="122">
        <v>0</v>
      </c>
      <c r="G45" s="120">
        <v>31</v>
      </c>
      <c r="H45" s="78">
        <f t="shared" si="0"/>
        <v>0.16129032258064516</v>
      </c>
    </row>
    <row r="46" spans="1:26" s="10" customFormat="1" x14ac:dyDescent="0.25">
      <c r="A46" s="77" t="s">
        <v>155</v>
      </c>
      <c r="B46" s="122">
        <v>1</v>
      </c>
      <c r="C46" s="122">
        <v>21</v>
      </c>
      <c r="D46" s="122">
        <v>0</v>
      </c>
      <c r="E46" s="122">
        <v>22</v>
      </c>
      <c r="F46" s="122">
        <v>1</v>
      </c>
      <c r="G46" s="120">
        <v>28</v>
      </c>
      <c r="H46" s="78">
        <v>0.7857142857142857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s="10" customFormat="1" x14ac:dyDescent="0.25">
      <c r="A47" s="77" t="s">
        <v>160</v>
      </c>
      <c r="B47" s="122">
        <v>0</v>
      </c>
      <c r="C47" s="122">
        <v>20</v>
      </c>
      <c r="D47" s="122">
        <v>0</v>
      </c>
      <c r="E47" s="122">
        <f t="shared" si="1"/>
        <v>20</v>
      </c>
      <c r="F47" s="122">
        <v>0</v>
      </c>
      <c r="G47" s="120">
        <v>23</v>
      </c>
      <c r="H47" s="78">
        <f t="shared" si="0"/>
        <v>0.86956521739130432</v>
      </c>
    </row>
    <row r="48" spans="1:26" s="10" customFormat="1" x14ac:dyDescent="0.25">
      <c r="A48" s="77" t="s">
        <v>163</v>
      </c>
      <c r="B48" s="122">
        <v>2</v>
      </c>
      <c r="C48" s="122">
        <v>19</v>
      </c>
      <c r="D48" s="122">
        <v>0</v>
      </c>
      <c r="E48" s="122">
        <f t="shared" si="1"/>
        <v>21</v>
      </c>
      <c r="F48" s="122">
        <v>2</v>
      </c>
      <c r="G48" s="120">
        <v>30</v>
      </c>
      <c r="H48" s="78">
        <f t="shared" si="0"/>
        <v>0.7</v>
      </c>
    </row>
    <row r="49" spans="1:26" s="10" customFormat="1" x14ac:dyDescent="0.25">
      <c r="A49" s="77" t="s">
        <v>166</v>
      </c>
      <c r="B49" s="122">
        <v>7</v>
      </c>
      <c r="C49" s="122">
        <v>54</v>
      </c>
      <c r="D49" s="122">
        <v>0</v>
      </c>
      <c r="E49" s="122">
        <f t="shared" si="1"/>
        <v>61</v>
      </c>
      <c r="F49" s="122">
        <v>4</v>
      </c>
      <c r="G49" s="120">
        <v>64</v>
      </c>
      <c r="H49" s="78">
        <f t="shared" si="0"/>
        <v>0.953125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s="10" customFormat="1" x14ac:dyDescent="0.25">
      <c r="A50" s="77" t="s">
        <v>169</v>
      </c>
      <c r="B50" s="122">
        <v>1</v>
      </c>
      <c r="C50" s="122">
        <v>17</v>
      </c>
      <c r="D50" s="122">
        <v>0</v>
      </c>
      <c r="E50" s="122">
        <f t="shared" si="1"/>
        <v>18</v>
      </c>
      <c r="F50" s="122">
        <v>0</v>
      </c>
      <c r="G50" s="120">
        <v>16</v>
      </c>
      <c r="H50" s="78">
        <f t="shared" si="0"/>
        <v>1.125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s="10" customFormat="1" x14ac:dyDescent="0.25">
      <c r="A51" s="77" t="s">
        <v>172</v>
      </c>
      <c r="B51" s="122">
        <v>4</v>
      </c>
      <c r="C51" s="122">
        <v>68</v>
      </c>
      <c r="D51" s="122">
        <v>0</v>
      </c>
      <c r="E51" s="122">
        <f t="shared" si="1"/>
        <v>72</v>
      </c>
      <c r="F51" s="122">
        <v>1</v>
      </c>
      <c r="G51" s="120">
        <v>108</v>
      </c>
      <c r="H51" s="78">
        <f t="shared" si="0"/>
        <v>0.66666666666666663</v>
      </c>
    </row>
    <row r="52" spans="1:26" s="10" customFormat="1" x14ac:dyDescent="0.25">
      <c r="A52" s="77" t="s">
        <v>174</v>
      </c>
      <c r="B52" s="122">
        <v>0</v>
      </c>
      <c r="C52" s="122">
        <v>17</v>
      </c>
      <c r="D52" s="122">
        <v>0</v>
      </c>
      <c r="E52" s="122">
        <f t="shared" si="1"/>
        <v>17</v>
      </c>
      <c r="F52" s="122">
        <v>0</v>
      </c>
      <c r="G52" s="120">
        <v>16</v>
      </c>
      <c r="H52" s="78">
        <f t="shared" si="0"/>
        <v>1.0625</v>
      </c>
    </row>
    <row r="53" spans="1:26" s="10" customFormat="1" x14ac:dyDescent="0.25">
      <c r="A53" s="77" t="s">
        <v>177</v>
      </c>
      <c r="B53" s="122">
        <v>0</v>
      </c>
      <c r="C53" s="122">
        <v>12</v>
      </c>
      <c r="D53" s="122">
        <v>0</v>
      </c>
      <c r="E53" s="122">
        <f t="shared" si="1"/>
        <v>12</v>
      </c>
      <c r="F53" s="122">
        <v>0</v>
      </c>
      <c r="G53" s="120">
        <v>19</v>
      </c>
      <c r="H53" s="78">
        <f t="shared" si="0"/>
        <v>0.63157894736842102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25">
      <c r="A54" s="77" t="s">
        <v>180</v>
      </c>
      <c r="B54" s="122">
        <v>24</v>
      </c>
      <c r="C54" s="122">
        <v>1723</v>
      </c>
      <c r="D54" s="122">
        <v>0</v>
      </c>
      <c r="E54" s="122">
        <v>1747</v>
      </c>
      <c r="F54" s="122">
        <v>4</v>
      </c>
      <c r="G54" s="120">
        <v>3183</v>
      </c>
      <c r="H54" s="78">
        <v>0.54885328306628967</v>
      </c>
    </row>
    <row r="55" spans="1:26" s="10" customFormat="1" x14ac:dyDescent="0.25">
      <c r="A55" s="77" t="s">
        <v>209</v>
      </c>
      <c r="B55" s="122">
        <v>5</v>
      </c>
      <c r="C55" s="122">
        <v>23</v>
      </c>
      <c r="D55" s="122">
        <v>0</v>
      </c>
      <c r="E55" s="122">
        <f t="shared" ref="E55:E76" si="2">SUM(B55:D55)</f>
        <v>28</v>
      </c>
      <c r="F55" s="122">
        <v>0</v>
      </c>
      <c r="G55" s="120">
        <v>37</v>
      </c>
      <c r="H55" s="78">
        <f t="shared" ref="H55:H77" si="3">E55/G55</f>
        <v>0.7567567567567568</v>
      </c>
    </row>
    <row r="56" spans="1:26" s="10" customFormat="1" x14ac:dyDescent="0.25">
      <c r="A56" s="77" t="s">
        <v>211</v>
      </c>
      <c r="B56" s="122">
        <v>0</v>
      </c>
      <c r="C56" s="122">
        <v>1</v>
      </c>
      <c r="D56" s="122">
        <v>0</v>
      </c>
      <c r="E56" s="122">
        <f t="shared" si="2"/>
        <v>1</v>
      </c>
      <c r="F56" s="122">
        <v>0</v>
      </c>
      <c r="G56" s="120">
        <v>5</v>
      </c>
      <c r="H56" s="78">
        <f t="shared" si="3"/>
        <v>0.2</v>
      </c>
    </row>
    <row r="57" spans="1:26" s="10" customFormat="1" x14ac:dyDescent="0.25">
      <c r="A57" s="77" t="s">
        <v>214</v>
      </c>
      <c r="B57" s="122">
        <v>1</v>
      </c>
      <c r="C57" s="122">
        <v>24</v>
      </c>
      <c r="D57" s="122">
        <v>0</v>
      </c>
      <c r="E57" s="122">
        <f t="shared" si="2"/>
        <v>25</v>
      </c>
      <c r="F57" s="122">
        <v>1</v>
      </c>
      <c r="G57" s="120">
        <v>32</v>
      </c>
      <c r="H57" s="78">
        <f t="shared" si="3"/>
        <v>0.78125</v>
      </c>
    </row>
    <row r="58" spans="1:26" s="10" customFormat="1" ht="12" customHeight="1" x14ac:dyDescent="0.25">
      <c r="A58" s="77" t="s">
        <v>217</v>
      </c>
      <c r="B58" s="122">
        <v>1</v>
      </c>
      <c r="C58" s="122">
        <v>14</v>
      </c>
      <c r="D58" s="122">
        <v>0</v>
      </c>
      <c r="E58" s="122">
        <v>15</v>
      </c>
      <c r="F58" s="122">
        <v>0</v>
      </c>
      <c r="G58" s="120">
        <v>37</v>
      </c>
      <c r="H58" s="78">
        <v>0.40540540540540543</v>
      </c>
    </row>
    <row r="59" spans="1:26" s="10" customFormat="1" x14ac:dyDescent="0.25">
      <c r="A59" s="77" t="s">
        <v>220</v>
      </c>
      <c r="B59" s="122">
        <v>3</v>
      </c>
      <c r="C59" s="122">
        <v>9</v>
      </c>
      <c r="D59" s="122">
        <v>0</v>
      </c>
      <c r="E59" s="122">
        <v>12</v>
      </c>
      <c r="F59" s="122">
        <v>0</v>
      </c>
      <c r="G59" s="120">
        <v>113</v>
      </c>
      <c r="H59" s="78">
        <v>0.10619469026548672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s="10" customFormat="1" x14ac:dyDescent="0.25">
      <c r="A60" s="77" t="s">
        <v>225</v>
      </c>
      <c r="B60" s="122">
        <v>5</v>
      </c>
      <c r="C60" s="122">
        <v>40</v>
      </c>
      <c r="D60" s="122">
        <v>0</v>
      </c>
      <c r="E60" s="122">
        <f t="shared" si="2"/>
        <v>45</v>
      </c>
      <c r="F60" s="122">
        <v>4</v>
      </c>
      <c r="G60" s="120">
        <v>33</v>
      </c>
      <c r="H60" s="78">
        <f t="shared" si="3"/>
        <v>1.3636363636363635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s="10" customFormat="1" x14ac:dyDescent="0.25">
      <c r="A61" s="77" t="s">
        <v>228</v>
      </c>
      <c r="B61" s="122">
        <v>0</v>
      </c>
      <c r="C61" s="122">
        <v>11</v>
      </c>
      <c r="D61" s="122">
        <v>0</v>
      </c>
      <c r="E61" s="122">
        <f t="shared" si="2"/>
        <v>11</v>
      </c>
      <c r="F61" s="122">
        <v>0</v>
      </c>
      <c r="G61" s="120">
        <v>24</v>
      </c>
      <c r="H61" s="78">
        <f t="shared" si="3"/>
        <v>0.45833333333333331</v>
      </c>
    </row>
    <row r="62" spans="1:26" s="10" customFormat="1" x14ac:dyDescent="0.25">
      <c r="A62" s="77" t="s">
        <v>231</v>
      </c>
      <c r="B62" s="122">
        <v>1</v>
      </c>
      <c r="C62" s="122">
        <v>27</v>
      </c>
      <c r="D62" s="122">
        <v>0</v>
      </c>
      <c r="E62" s="122">
        <f t="shared" si="2"/>
        <v>28</v>
      </c>
      <c r="F62" s="122">
        <v>1</v>
      </c>
      <c r="G62" s="120">
        <v>125</v>
      </c>
      <c r="H62" s="78">
        <f t="shared" si="3"/>
        <v>0.224</v>
      </c>
    </row>
    <row r="63" spans="1:26" s="10" customFormat="1" x14ac:dyDescent="0.25">
      <c r="A63" s="77" t="s">
        <v>234</v>
      </c>
      <c r="B63" s="122">
        <v>0</v>
      </c>
      <c r="C63" s="122">
        <v>4</v>
      </c>
      <c r="D63" s="122">
        <v>0</v>
      </c>
      <c r="E63" s="122">
        <f t="shared" si="2"/>
        <v>4</v>
      </c>
      <c r="F63" s="122">
        <v>0</v>
      </c>
      <c r="G63" s="120">
        <v>11</v>
      </c>
      <c r="H63" s="78">
        <f t="shared" si="3"/>
        <v>0.36363636363636365</v>
      </c>
    </row>
    <row r="64" spans="1:26" s="10" customFormat="1" x14ac:dyDescent="0.25">
      <c r="A64" s="77" t="s">
        <v>237</v>
      </c>
      <c r="B64" s="122">
        <v>0</v>
      </c>
      <c r="C64" s="122">
        <v>2</v>
      </c>
      <c r="D64" s="122">
        <v>0</v>
      </c>
      <c r="E64" s="122">
        <f t="shared" si="2"/>
        <v>2</v>
      </c>
      <c r="F64" s="122">
        <v>0</v>
      </c>
      <c r="G64" s="120">
        <v>3</v>
      </c>
      <c r="H64" s="78">
        <f t="shared" si="3"/>
        <v>0.66666666666666663</v>
      </c>
    </row>
    <row r="65" spans="1:26" s="10" customFormat="1" x14ac:dyDescent="0.25">
      <c r="A65" s="77" t="s">
        <v>240</v>
      </c>
      <c r="B65" s="122">
        <v>11</v>
      </c>
      <c r="C65" s="122">
        <v>76</v>
      </c>
      <c r="D65" s="122">
        <v>0</v>
      </c>
      <c r="E65" s="122">
        <f t="shared" si="2"/>
        <v>87</v>
      </c>
      <c r="F65" s="122">
        <v>6</v>
      </c>
      <c r="G65" s="120">
        <v>87</v>
      </c>
      <c r="H65" s="78">
        <f t="shared" si="3"/>
        <v>1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s="10" customFormat="1" x14ac:dyDescent="0.25">
      <c r="A66" s="77" t="s">
        <v>243</v>
      </c>
      <c r="B66" s="122">
        <v>3</v>
      </c>
      <c r="C66" s="122">
        <v>32</v>
      </c>
      <c r="D66" s="122">
        <v>0</v>
      </c>
      <c r="E66" s="122">
        <f t="shared" si="2"/>
        <v>35</v>
      </c>
      <c r="F66" s="122">
        <v>0</v>
      </c>
      <c r="G66" s="120">
        <v>68</v>
      </c>
      <c r="H66" s="78">
        <f t="shared" si="3"/>
        <v>0.51470588235294112</v>
      </c>
    </row>
    <row r="67" spans="1:26" s="10" customFormat="1" x14ac:dyDescent="0.25">
      <c r="A67" s="77" t="s">
        <v>247</v>
      </c>
      <c r="B67" s="122">
        <v>1</v>
      </c>
      <c r="C67" s="122">
        <v>39</v>
      </c>
      <c r="D67" s="122">
        <v>0</v>
      </c>
      <c r="E67" s="122">
        <f t="shared" si="2"/>
        <v>40</v>
      </c>
      <c r="F67" s="122">
        <v>0</v>
      </c>
      <c r="G67" s="120">
        <v>54</v>
      </c>
      <c r="H67" s="78">
        <f t="shared" si="3"/>
        <v>0.7407407407407407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s="10" customFormat="1" x14ac:dyDescent="0.25">
      <c r="A68" s="77" t="s">
        <v>250</v>
      </c>
      <c r="B68" s="122">
        <v>5</v>
      </c>
      <c r="C68" s="122">
        <v>28</v>
      </c>
      <c r="D68" s="122">
        <v>0</v>
      </c>
      <c r="E68" s="122">
        <f t="shared" si="2"/>
        <v>33</v>
      </c>
      <c r="F68" s="122">
        <v>0</v>
      </c>
      <c r="G68" s="120">
        <v>56</v>
      </c>
      <c r="H68" s="78">
        <f t="shared" si="3"/>
        <v>0.5892857142857143</v>
      </c>
    </row>
    <row r="69" spans="1:26" s="10" customFormat="1" x14ac:dyDescent="0.25">
      <c r="A69" s="77" t="s">
        <v>253</v>
      </c>
      <c r="B69" s="122">
        <v>4</v>
      </c>
      <c r="C69" s="122">
        <v>40</v>
      </c>
      <c r="D69" s="122">
        <v>0</v>
      </c>
      <c r="E69" s="122">
        <f t="shared" si="2"/>
        <v>44</v>
      </c>
      <c r="F69" s="122">
        <v>1</v>
      </c>
      <c r="G69" s="120">
        <v>43</v>
      </c>
      <c r="H69" s="78">
        <f t="shared" si="3"/>
        <v>1.0232558139534884</v>
      </c>
    </row>
    <row r="70" spans="1:26" s="10" customFormat="1" x14ac:dyDescent="0.25">
      <c r="A70" s="77" t="s">
        <v>256</v>
      </c>
      <c r="B70" s="122">
        <v>0</v>
      </c>
      <c r="C70" s="122">
        <v>15</v>
      </c>
      <c r="D70" s="122">
        <v>0</v>
      </c>
      <c r="E70" s="122">
        <f t="shared" si="2"/>
        <v>15</v>
      </c>
      <c r="F70" s="122">
        <v>0</v>
      </c>
      <c r="G70" s="120">
        <v>16</v>
      </c>
      <c r="H70" s="78">
        <f t="shared" si="3"/>
        <v>0.9375</v>
      </c>
    </row>
    <row r="71" spans="1:26" s="10" customFormat="1" x14ac:dyDescent="0.25">
      <c r="A71" s="79" t="s">
        <v>259</v>
      </c>
      <c r="B71" s="122">
        <v>78</v>
      </c>
      <c r="C71" s="122">
        <v>1307</v>
      </c>
      <c r="D71" s="122">
        <v>0</v>
      </c>
      <c r="E71" s="122">
        <v>1385</v>
      </c>
      <c r="F71" s="122">
        <v>2</v>
      </c>
      <c r="G71" s="120">
        <v>1787</v>
      </c>
      <c r="H71" s="78">
        <v>0.7750419697817571</v>
      </c>
    </row>
    <row r="72" spans="1:26" s="10" customFormat="1" x14ac:dyDescent="0.25">
      <c r="A72" s="77" t="s">
        <v>278</v>
      </c>
      <c r="B72" s="122">
        <v>4</v>
      </c>
      <c r="C72" s="122">
        <v>58</v>
      </c>
      <c r="D72" s="122">
        <v>0</v>
      </c>
      <c r="E72" s="122">
        <v>62</v>
      </c>
      <c r="F72" s="122">
        <v>4</v>
      </c>
      <c r="G72" s="120">
        <v>63</v>
      </c>
      <c r="H72" s="78">
        <v>0.98412698412698407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s="10" customFormat="1" x14ac:dyDescent="0.25">
      <c r="A73" s="77" t="s">
        <v>282</v>
      </c>
      <c r="B73" s="122">
        <v>6</v>
      </c>
      <c r="C73" s="122">
        <v>61</v>
      </c>
      <c r="D73" s="122">
        <v>0</v>
      </c>
      <c r="E73" s="122">
        <f t="shared" si="2"/>
        <v>67</v>
      </c>
      <c r="F73" s="122">
        <v>3</v>
      </c>
      <c r="G73" s="120">
        <v>81</v>
      </c>
      <c r="H73" s="78">
        <f t="shared" si="3"/>
        <v>0.8271604938271605</v>
      </c>
    </row>
    <row r="74" spans="1:26" s="10" customFormat="1" x14ac:dyDescent="0.25">
      <c r="A74" s="77" t="s">
        <v>285</v>
      </c>
      <c r="B74" s="122">
        <v>0</v>
      </c>
      <c r="C74" s="122">
        <v>4</v>
      </c>
      <c r="D74" s="122">
        <v>0</v>
      </c>
      <c r="E74" s="122">
        <f t="shared" si="2"/>
        <v>4</v>
      </c>
      <c r="F74" s="122">
        <v>0</v>
      </c>
      <c r="G74" s="120">
        <v>6</v>
      </c>
      <c r="H74" s="78">
        <f t="shared" si="3"/>
        <v>0.66666666666666663</v>
      </c>
    </row>
    <row r="75" spans="1:26" x14ac:dyDescent="0.25">
      <c r="A75" s="77" t="s">
        <v>288</v>
      </c>
      <c r="B75" s="122">
        <v>1</v>
      </c>
      <c r="C75" s="122">
        <v>14</v>
      </c>
      <c r="D75" s="122">
        <v>0</v>
      </c>
      <c r="E75" s="122">
        <f t="shared" si="2"/>
        <v>15</v>
      </c>
      <c r="F75" s="122">
        <v>0</v>
      </c>
      <c r="G75" s="120">
        <v>21</v>
      </c>
      <c r="H75" s="78">
        <f>E75/G75</f>
        <v>0.7142857142857143</v>
      </c>
    </row>
    <row r="76" spans="1:26" ht="14.4" thickBot="1" x14ac:dyDescent="0.3">
      <c r="A76" s="80" t="s">
        <v>511</v>
      </c>
      <c r="B76" s="139">
        <v>19</v>
      </c>
      <c r="C76" s="139">
        <v>514</v>
      </c>
      <c r="D76" s="139">
        <v>0</v>
      </c>
      <c r="E76" s="139">
        <f t="shared" si="2"/>
        <v>533</v>
      </c>
      <c r="F76" s="139">
        <v>0</v>
      </c>
      <c r="G76" s="125">
        <v>517</v>
      </c>
      <c r="H76" s="81">
        <f>E76/G76</f>
        <v>1.0309477756286267</v>
      </c>
    </row>
    <row r="77" spans="1:26" s="71" customFormat="1" ht="14.4" thickTop="1" x14ac:dyDescent="0.25">
      <c r="A77" s="82" t="s">
        <v>516</v>
      </c>
      <c r="B77" s="140">
        <f>SUM(B3:B76)</f>
        <v>297</v>
      </c>
      <c r="C77" s="140">
        <f>SUM(C3:C76)</f>
        <v>5754</v>
      </c>
      <c r="D77" s="140">
        <f>SUM(D3:D76)</f>
        <v>15</v>
      </c>
      <c r="E77" s="140">
        <f t="shared" ref="E77" si="4">B77+C77+D77</f>
        <v>6066</v>
      </c>
      <c r="F77" s="140">
        <f>SUM(F3:F76)</f>
        <v>92</v>
      </c>
      <c r="G77" s="140">
        <f>SUM(G3:G76)</f>
        <v>9439</v>
      </c>
      <c r="H77" s="83">
        <f t="shared" si="3"/>
        <v>0.64265282339230856</v>
      </c>
      <c r="I77" s="70"/>
    </row>
    <row r="78" spans="1:26" x14ac:dyDescent="0.25">
      <c r="A78" s="102"/>
      <c r="B78" s="129"/>
      <c r="C78" s="130"/>
      <c r="D78" s="130"/>
      <c r="E78" s="130"/>
      <c r="F78" s="130"/>
      <c r="G78" s="130"/>
      <c r="H78" s="104"/>
      <c r="L78" s="5" t="s">
        <v>290</v>
      </c>
    </row>
    <row r="79" spans="1:26" x14ac:dyDescent="0.25">
      <c r="A79" s="102"/>
      <c r="B79" s="129"/>
      <c r="C79" s="130"/>
      <c r="D79" s="130"/>
      <c r="E79" s="130"/>
      <c r="F79" s="130"/>
      <c r="G79" s="130"/>
      <c r="H79" s="104"/>
      <c r="I79" s="12"/>
    </row>
    <row r="80" spans="1:26" x14ac:dyDescent="0.25">
      <c r="A80" s="106"/>
      <c r="B80" s="132"/>
      <c r="C80" s="133"/>
      <c r="D80" s="133"/>
      <c r="E80" s="133"/>
      <c r="F80" s="133"/>
      <c r="G80" s="133"/>
      <c r="H80" s="108"/>
      <c r="I80" s="12"/>
    </row>
    <row r="81" spans="1:26" x14ac:dyDescent="0.25">
      <c r="A81" s="106"/>
      <c r="B81" s="135"/>
      <c r="C81" s="135"/>
      <c r="D81" s="136"/>
      <c r="E81" s="135"/>
      <c r="F81" s="135"/>
      <c r="G81" s="135"/>
      <c r="H81" s="110"/>
      <c r="I81" s="12"/>
    </row>
    <row r="82" spans="1:26" ht="14.4" customHeight="1" x14ac:dyDescent="0.25">
      <c r="A82" s="106"/>
      <c r="B82" s="135"/>
      <c r="C82" s="135"/>
      <c r="D82" s="136"/>
      <c r="E82" s="135"/>
      <c r="F82" s="135"/>
      <c r="G82" s="135"/>
      <c r="H82" s="110"/>
    </row>
    <row r="83" spans="1:26" x14ac:dyDescent="0.25">
      <c r="A83" s="112"/>
      <c r="B83" s="137"/>
      <c r="C83" s="137"/>
      <c r="D83" s="130"/>
      <c r="E83" s="137"/>
      <c r="F83" s="137"/>
      <c r="G83" s="137"/>
    </row>
    <row r="84" spans="1:26" x14ac:dyDescent="0.25">
      <c r="A84" s="112"/>
      <c r="B84" s="137"/>
      <c r="C84" s="137"/>
      <c r="D84" s="130"/>
      <c r="E84" s="137"/>
      <c r="F84" s="137"/>
      <c r="G84" s="137"/>
    </row>
    <row r="85" spans="1:26" x14ac:dyDescent="0.25">
      <c r="A85" s="112"/>
      <c r="B85" s="137"/>
      <c r="C85" s="137"/>
      <c r="D85" s="130"/>
      <c r="E85" s="137"/>
      <c r="F85" s="137"/>
      <c r="G85" s="137"/>
    </row>
    <row r="86" spans="1:26" x14ac:dyDescent="0.25">
      <c r="A86" s="112"/>
      <c r="B86" s="137"/>
      <c r="C86" s="137"/>
      <c r="D86" s="130"/>
      <c r="E86" s="137"/>
      <c r="F86" s="137"/>
      <c r="G86" s="137"/>
    </row>
    <row r="87" spans="1:26" x14ac:dyDescent="0.25">
      <c r="A87" s="112"/>
      <c r="B87" s="137"/>
      <c r="C87" s="137"/>
      <c r="D87" s="130"/>
      <c r="E87" s="137"/>
      <c r="F87" s="137"/>
      <c r="G87" s="137"/>
    </row>
    <row r="88" spans="1:26" x14ac:dyDescent="0.25">
      <c r="A88" s="112"/>
      <c r="B88" s="137"/>
      <c r="C88" s="137"/>
      <c r="D88" s="130"/>
      <c r="E88" s="137"/>
      <c r="F88" s="137"/>
      <c r="G88" s="137"/>
    </row>
    <row r="89" spans="1:26" x14ac:dyDescent="0.25">
      <c r="A89" s="112"/>
      <c r="B89" s="137"/>
      <c r="C89" s="137"/>
      <c r="D89" s="130"/>
      <c r="E89" s="137"/>
      <c r="F89" s="137"/>
      <c r="G89" s="137"/>
    </row>
    <row r="90" spans="1:26" x14ac:dyDescent="0.25">
      <c r="A90" s="112"/>
      <c r="B90" s="137"/>
      <c r="C90" s="137"/>
      <c r="D90" s="130"/>
      <c r="E90" s="137"/>
      <c r="F90" s="137"/>
      <c r="G90" s="137"/>
    </row>
    <row r="91" spans="1:26" s="13" customFormat="1" x14ac:dyDescent="0.25">
      <c r="A91" s="112"/>
      <c r="B91" s="137"/>
      <c r="C91" s="137"/>
      <c r="D91" s="130"/>
      <c r="E91" s="137"/>
      <c r="F91" s="137"/>
      <c r="G91" s="137"/>
      <c r="H91" s="113"/>
      <c r="I91" s="10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s="13" customFormat="1" x14ac:dyDescent="0.25">
      <c r="A92" s="112"/>
      <c r="B92" s="137"/>
      <c r="C92" s="137"/>
      <c r="D92" s="130"/>
      <c r="E92" s="137"/>
      <c r="F92" s="137"/>
      <c r="G92" s="137"/>
      <c r="H92" s="113"/>
      <c r="I92" s="10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s="13" customFormat="1" x14ac:dyDescent="0.25">
      <c r="A93" s="112"/>
      <c r="B93" s="137"/>
      <c r="C93" s="137"/>
      <c r="D93" s="130"/>
      <c r="E93" s="137"/>
      <c r="F93" s="137"/>
      <c r="G93" s="137"/>
      <c r="H93" s="113"/>
      <c r="I93" s="10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s="13" customFormat="1" x14ac:dyDescent="0.25">
      <c r="A94" s="112"/>
      <c r="B94" s="137"/>
      <c r="C94" s="137"/>
      <c r="D94" s="130"/>
      <c r="E94" s="137"/>
      <c r="F94" s="137"/>
      <c r="G94" s="137"/>
      <c r="H94" s="113"/>
      <c r="I94" s="10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s="13" customFormat="1" x14ac:dyDescent="0.25">
      <c r="A95" s="112"/>
      <c r="B95" s="137"/>
      <c r="C95" s="137"/>
      <c r="D95" s="130"/>
      <c r="E95" s="137"/>
      <c r="F95" s="137"/>
      <c r="G95" s="137"/>
      <c r="H95" s="113"/>
      <c r="I95" s="10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s="13" customFormat="1" x14ac:dyDescent="0.25">
      <c r="A96" s="112"/>
      <c r="B96" s="137"/>
      <c r="C96" s="137"/>
      <c r="D96" s="130"/>
      <c r="E96" s="137"/>
      <c r="F96" s="137"/>
      <c r="G96" s="137"/>
      <c r="H96" s="113"/>
      <c r="I96" s="10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s="13" customFormat="1" x14ac:dyDescent="0.25">
      <c r="A97" s="112"/>
      <c r="B97" s="137"/>
      <c r="C97" s="137"/>
      <c r="D97" s="130"/>
      <c r="E97" s="137"/>
      <c r="F97" s="137"/>
      <c r="G97" s="137"/>
      <c r="H97" s="113"/>
      <c r="I97" s="10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s="13" customFormat="1" x14ac:dyDescent="0.25">
      <c r="A98" s="116"/>
      <c r="B98" s="137"/>
      <c r="C98" s="137"/>
      <c r="D98" s="130"/>
      <c r="E98" s="137"/>
      <c r="F98" s="137"/>
      <c r="G98" s="137"/>
      <c r="H98" s="113"/>
      <c r="I98" s="10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19C1B-BDFB-453B-A1E1-53DFFB9A73F7}">
  <dimension ref="A1:J120"/>
  <sheetViews>
    <sheetView workbookViewId="0">
      <selection activeCell="N26" sqref="N26"/>
    </sheetView>
  </sheetViews>
  <sheetFormatPr defaultRowHeight="13.2" x14ac:dyDescent="0.25"/>
  <cols>
    <col min="1" max="2" width="8.88671875" customWidth="1"/>
    <col min="3" max="3" width="23.109375" customWidth="1"/>
  </cols>
  <sheetData>
    <row r="1" spans="1:10" x14ac:dyDescent="0.25">
      <c r="D1" s="72"/>
    </row>
    <row r="2" spans="1:1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513</v>
      </c>
      <c r="I2" t="s">
        <v>7</v>
      </c>
      <c r="J2" t="s">
        <v>8</v>
      </c>
    </row>
    <row r="3" spans="1:10" x14ac:dyDescent="0.25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0" x14ac:dyDescent="0.25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0" x14ac:dyDescent="0.25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0" x14ac:dyDescent="0.25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0" x14ac:dyDescent="0.25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0" x14ac:dyDescent="0.25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0" x14ac:dyDescent="0.25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0" x14ac:dyDescent="0.25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0" x14ac:dyDescent="0.25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0" x14ac:dyDescent="0.25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0" x14ac:dyDescent="0.25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0" x14ac:dyDescent="0.25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0" x14ac:dyDescent="0.25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0" x14ac:dyDescent="0.25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5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5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5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5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5">
      <c r="A21" t="s">
        <v>54</v>
      </c>
      <c r="B21" t="s">
        <v>55</v>
      </c>
      <c r="C21" t="s">
        <v>56</v>
      </c>
      <c r="G21">
        <f t="shared" ref="G21" si="2">SUM(D21:F21)</f>
        <v>0</v>
      </c>
      <c r="J21" t="e">
        <f t="shared" ref="J21" si="3">G21/I21</f>
        <v>#DIV/0!</v>
      </c>
    </row>
    <row r="22" spans="1:10" x14ac:dyDescent="0.25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5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5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5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5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5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5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5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5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5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5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5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5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5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5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5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5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5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5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5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5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5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5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5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5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5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5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5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5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5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5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5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5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5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5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5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5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5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5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5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5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5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5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5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5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5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4">G67/I67</f>
        <v>#DIV/0!</v>
      </c>
    </row>
    <row r="68" spans="1:10" x14ac:dyDescent="0.25">
      <c r="A68" t="s">
        <v>488</v>
      </c>
      <c r="B68" t="s">
        <v>180</v>
      </c>
      <c r="C68" t="s">
        <v>489</v>
      </c>
      <c r="G68">
        <f t="shared" ref="G68:G114" si="5">SUM(D68:F68)</f>
        <v>0</v>
      </c>
      <c r="J68" t="e">
        <f t="shared" si="4"/>
        <v>#DIV/0!</v>
      </c>
    </row>
    <row r="69" spans="1:10" x14ac:dyDescent="0.25">
      <c r="A69" t="s">
        <v>192</v>
      </c>
      <c r="B69" t="s">
        <v>180</v>
      </c>
      <c r="C69" t="s">
        <v>193</v>
      </c>
      <c r="G69">
        <f t="shared" si="5"/>
        <v>0</v>
      </c>
      <c r="J69" t="e">
        <f t="shared" si="4"/>
        <v>#DIV/0!</v>
      </c>
    </row>
    <row r="70" spans="1:10" x14ac:dyDescent="0.25">
      <c r="A70" t="s">
        <v>484</v>
      </c>
      <c r="B70" t="s">
        <v>180</v>
      </c>
      <c r="C70" t="s">
        <v>187</v>
      </c>
      <c r="G70">
        <f t="shared" si="5"/>
        <v>0</v>
      </c>
      <c r="J70" t="e">
        <f t="shared" si="4"/>
        <v>#DIV/0!</v>
      </c>
    </row>
    <row r="71" spans="1:10" x14ac:dyDescent="0.25">
      <c r="A71" t="s">
        <v>194</v>
      </c>
      <c r="B71" t="s">
        <v>180</v>
      </c>
      <c r="C71" t="s">
        <v>195</v>
      </c>
      <c r="G71">
        <f t="shared" si="5"/>
        <v>0</v>
      </c>
      <c r="J71" t="e">
        <f t="shared" si="4"/>
        <v>#DIV/0!</v>
      </c>
    </row>
    <row r="72" spans="1:10" x14ac:dyDescent="0.25">
      <c r="A72" t="s">
        <v>196</v>
      </c>
      <c r="B72" t="s">
        <v>180</v>
      </c>
      <c r="C72" t="s">
        <v>197</v>
      </c>
      <c r="G72">
        <f t="shared" si="5"/>
        <v>0</v>
      </c>
      <c r="J72" t="e">
        <f t="shared" si="4"/>
        <v>#DIV/0!</v>
      </c>
    </row>
    <row r="73" spans="1:10" x14ac:dyDescent="0.25">
      <c r="A73" t="s">
        <v>198</v>
      </c>
      <c r="B73" t="s">
        <v>180</v>
      </c>
      <c r="C73" t="s">
        <v>199</v>
      </c>
      <c r="G73">
        <f t="shared" si="5"/>
        <v>0</v>
      </c>
      <c r="J73" t="e">
        <f t="shared" si="4"/>
        <v>#DIV/0!</v>
      </c>
    </row>
    <row r="74" spans="1:10" x14ac:dyDescent="0.25">
      <c r="A74" t="s">
        <v>200</v>
      </c>
      <c r="B74" t="s">
        <v>180</v>
      </c>
      <c r="C74" t="s">
        <v>201</v>
      </c>
      <c r="G74">
        <f t="shared" si="5"/>
        <v>0</v>
      </c>
      <c r="J74" t="e">
        <f t="shared" si="4"/>
        <v>#DIV/0!</v>
      </c>
    </row>
    <row r="75" spans="1:10" x14ac:dyDescent="0.25">
      <c r="A75" t="s">
        <v>202</v>
      </c>
      <c r="B75" t="s">
        <v>180</v>
      </c>
      <c r="C75" t="s">
        <v>203</v>
      </c>
      <c r="G75">
        <f t="shared" si="5"/>
        <v>0</v>
      </c>
      <c r="J75" t="e">
        <f t="shared" si="4"/>
        <v>#DIV/0!</v>
      </c>
    </row>
    <row r="76" spans="1:10" x14ac:dyDescent="0.25">
      <c r="A76" t="s">
        <v>204</v>
      </c>
      <c r="B76" t="s">
        <v>180</v>
      </c>
      <c r="C76" t="s">
        <v>205</v>
      </c>
      <c r="G76">
        <f t="shared" si="5"/>
        <v>0</v>
      </c>
      <c r="J76" t="e">
        <f t="shared" si="4"/>
        <v>#DIV/0!</v>
      </c>
    </row>
    <row r="77" spans="1:10" x14ac:dyDescent="0.25">
      <c r="A77" t="s">
        <v>495</v>
      </c>
      <c r="B77" t="s">
        <v>180</v>
      </c>
      <c r="C77" t="s">
        <v>496</v>
      </c>
      <c r="G77">
        <f t="shared" si="5"/>
        <v>0</v>
      </c>
      <c r="J77" t="e">
        <f t="shared" si="4"/>
        <v>#DIV/0!</v>
      </c>
    </row>
    <row r="78" spans="1:10" x14ac:dyDescent="0.25">
      <c r="A78" t="s">
        <v>206</v>
      </c>
      <c r="B78" t="s">
        <v>180</v>
      </c>
      <c r="C78" t="s">
        <v>207</v>
      </c>
      <c r="G78">
        <f t="shared" si="5"/>
        <v>0</v>
      </c>
      <c r="J78" t="e">
        <f t="shared" si="4"/>
        <v>#DIV/0!</v>
      </c>
    </row>
    <row r="79" spans="1:10" x14ac:dyDescent="0.25">
      <c r="A79" t="s">
        <v>208</v>
      </c>
      <c r="B79" t="s">
        <v>209</v>
      </c>
      <c r="C79" t="s">
        <v>209</v>
      </c>
      <c r="G79">
        <f t="shared" si="5"/>
        <v>0</v>
      </c>
      <c r="J79" t="e">
        <f t="shared" si="4"/>
        <v>#DIV/0!</v>
      </c>
    </row>
    <row r="80" spans="1:10" x14ac:dyDescent="0.25">
      <c r="A80" t="s">
        <v>210</v>
      </c>
      <c r="B80" t="s">
        <v>211</v>
      </c>
      <c r="C80" t="s">
        <v>212</v>
      </c>
      <c r="G80">
        <f t="shared" si="5"/>
        <v>0</v>
      </c>
      <c r="J80" t="e">
        <f t="shared" si="4"/>
        <v>#DIV/0!</v>
      </c>
    </row>
    <row r="81" spans="1:10" x14ac:dyDescent="0.25">
      <c r="A81" t="s">
        <v>213</v>
      </c>
      <c r="B81" t="s">
        <v>214</v>
      </c>
      <c r="C81" t="s">
        <v>215</v>
      </c>
      <c r="G81">
        <f t="shared" si="5"/>
        <v>0</v>
      </c>
      <c r="J81" t="e">
        <f t="shared" si="4"/>
        <v>#DIV/0!</v>
      </c>
    </row>
    <row r="82" spans="1:10" x14ac:dyDescent="0.25">
      <c r="A82" t="s">
        <v>216</v>
      </c>
      <c r="B82" t="s">
        <v>217</v>
      </c>
      <c r="C82" t="s">
        <v>217</v>
      </c>
      <c r="G82">
        <f t="shared" si="5"/>
        <v>0</v>
      </c>
      <c r="J82" t="e">
        <f t="shared" si="4"/>
        <v>#DIV/0!</v>
      </c>
    </row>
    <row r="83" spans="1:10" x14ac:dyDescent="0.25">
      <c r="A83" t="s">
        <v>218</v>
      </c>
      <c r="B83" t="s">
        <v>217</v>
      </c>
      <c r="C83" t="s">
        <v>47</v>
      </c>
      <c r="G83">
        <f t="shared" si="5"/>
        <v>0</v>
      </c>
      <c r="J83" t="e">
        <f t="shared" si="4"/>
        <v>#DIV/0!</v>
      </c>
    </row>
    <row r="84" spans="1:10" x14ac:dyDescent="0.25">
      <c r="A84" t="s">
        <v>219</v>
      </c>
      <c r="B84" t="s">
        <v>220</v>
      </c>
      <c r="C84" t="s">
        <v>221</v>
      </c>
      <c r="G84">
        <f t="shared" si="5"/>
        <v>0</v>
      </c>
      <c r="J84" t="e">
        <f t="shared" si="4"/>
        <v>#DIV/0!</v>
      </c>
    </row>
    <row r="85" spans="1:10" x14ac:dyDescent="0.25">
      <c r="A85" t="s">
        <v>222</v>
      </c>
      <c r="B85" t="s">
        <v>220</v>
      </c>
      <c r="C85" t="s">
        <v>223</v>
      </c>
      <c r="G85">
        <f t="shared" si="5"/>
        <v>0</v>
      </c>
      <c r="J85" t="e">
        <f t="shared" si="4"/>
        <v>#DIV/0!</v>
      </c>
    </row>
    <row r="86" spans="1:10" x14ac:dyDescent="0.25">
      <c r="A86" t="s">
        <v>224</v>
      </c>
      <c r="B86" t="s">
        <v>225</v>
      </c>
      <c r="C86" t="s">
        <v>226</v>
      </c>
      <c r="G86">
        <f t="shared" si="5"/>
        <v>0</v>
      </c>
      <c r="J86" t="e">
        <f t="shared" si="4"/>
        <v>#DIV/0!</v>
      </c>
    </row>
    <row r="87" spans="1:10" x14ac:dyDescent="0.25">
      <c r="A87" t="s">
        <v>227</v>
      </c>
      <c r="B87" t="s">
        <v>228</v>
      </c>
      <c r="C87" t="s">
        <v>229</v>
      </c>
      <c r="G87">
        <f t="shared" si="5"/>
        <v>0</v>
      </c>
      <c r="J87" t="e">
        <f t="shared" si="4"/>
        <v>#DIV/0!</v>
      </c>
    </row>
    <row r="88" spans="1:10" x14ac:dyDescent="0.25">
      <c r="A88" t="s">
        <v>230</v>
      </c>
      <c r="B88" t="s">
        <v>231</v>
      </c>
      <c r="C88" t="s">
        <v>232</v>
      </c>
      <c r="G88">
        <f t="shared" si="5"/>
        <v>0</v>
      </c>
      <c r="J88" t="e">
        <f t="shared" si="4"/>
        <v>#DIV/0!</v>
      </c>
    </row>
    <row r="89" spans="1:10" x14ac:dyDescent="0.25">
      <c r="A89" t="s">
        <v>233</v>
      </c>
      <c r="B89" t="s">
        <v>234</v>
      </c>
      <c r="C89" t="s">
        <v>235</v>
      </c>
      <c r="G89">
        <f t="shared" si="5"/>
        <v>0</v>
      </c>
      <c r="J89" t="e">
        <f t="shared" si="4"/>
        <v>#DIV/0!</v>
      </c>
    </row>
    <row r="90" spans="1:10" x14ac:dyDescent="0.25">
      <c r="A90" t="s">
        <v>236</v>
      </c>
      <c r="B90" t="s">
        <v>237</v>
      </c>
      <c r="C90" t="s">
        <v>238</v>
      </c>
      <c r="G90">
        <f t="shared" si="5"/>
        <v>0</v>
      </c>
      <c r="J90" t="e">
        <f t="shared" si="4"/>
        <v>#DIV/0!</v>
      </c>
    </row>
    <row r="91" spans="1:10" x14ac:dyDescent="0.25">
      <c r="A91" t="s">
        <v>239</v>
      </c>
      <c r="B91" t="s">
        <v>240</v>
      </c>
      <c r="C91" t="s">
        <v>241</v>
      </c>
      <c r="G91">
        <f t="shared" si="5"/>
        <v>0</v>
      </c>
      <c r="J91" t="e">
        <f t="shared" si="4"/>
        <v>#DIV/0!</v>
      </c>
    </row>
    <row r="92" spans="1:10" x14ac:dyDescent="0.25">
      <c r="A92" t="s">
        <v>245</v>
      </c>
      <c r="B92" t="s">
        <v>243</v>
      </c>
      <c r="C92" t="s">
        <v>243</v>
      </c>
      <c r="G92">
        <f t="shared" si="5"/>
        <v>0</v>
      </c>
      <c r="J92" t="e">
        <f t="shared" si="4"/>
        <v>#DIV/0!</v>
      </c>
    </row>
    <row r="93" spans="1:10" x14ac:dyDescent="0.25">
      <c r="A93" t="s">
        <v>246</v>
      </c>
      <c r="B93" t="s">
        <v>247</v>
      </c>
      <c r="C93" t="s">
        <v>248</v>
      </c>
      <c r="G93">
        <f t="shared" si="5"/>
        <v>0</v>
      </c>
      <c r="J93" t="e">
        <f t="shared" si="4"/>
        <v>#DIV/0!</v>
      </c>
    </row>
    <row r="94" spans="1:10" x14ac:dyDescent="0.25">
      <c r="A94" t="s">
        <v>249</v>
      </c>
      <c r="B94" t="s">
        <v>250</v>
      </c>
      <c r="C94" t="s">
        <v>251</v>
      </c>
      <c r="G94">
        <f t="shared" si="5"/>
        <v>0</v>
      </c>
      <c r="J94" t="e">
        <f t="shared" si="4"/>
        <v>#DIV/0!</v>
      </c>
    </row>
    <row r="95" spans="1:10" x14ac:dyDescent="0.25">
      <c r="A95" t="s">
        <v>252</v>
      </c>
      <c r="B95" t="s">
        <v>253</v>
      </c>
      <c r="C95" t="s">
        <v>254</v>
      </c>
      <c r="G95">
        <f t="shared" si="5"/>
        <v>0</v>
      </c>
      <c r="J95" t="e">
        <f t="shared" si="4"/>
        <v>#DIV/0!</v>
      </c>
    </row>
    <row r="96" spans="1:10" x14ac:dyDescent="0.25">
      <c r="A96" t="s">
        <v>255</v>
      </c>
      <c r="B96" t="s">
        <v>256</v>
      </c>
      <c r="C96" t="s">
        <v>257</v>
      </c>
      <c r="G96">
        <f t="shared" si="5"/>
        <v>0</v>
      </c>
      <c r="J96" t="e">
        <f t="shared" si="4"/>
        <v>#DIV/0!</v>
      </c>
    </row>
    <row r="97" spans="1:10" x14ac:dyDescent="0.25">
      <c r="A97" t="s">
        <v>258</v>
      </c>
      <c r="B97" t="s">
        <v>259</v>
      </c>
      <c r="C97" t="s">
        <v>260</v>
      </c>
      <c r="G97">
        <f t="shared" si="5"/>
        <v>0</v>
      </c>
      <c r="J97" t="e">
        <f t="shared" si="4"/>
        <v>#DIV/0!</v>
      </c>
    </row>
    <row r="98" spans="1:10" x14ac:dyDescent="0.25">
      <c r="A98" t="s">
        <v>486</v>
      </c>
      <c r="B98" t="s">
        <v>259</v>
      </c>
      <c r="C98" t="s">
        <v>490</v>
      </c>
      <c r="G98">
        <f t="shared" si="5"/>
        <v>0</v>
      </c>
      <c r="J98" t="e">
        <f t="shared" si="4"/>
        <v>#DIV/0!</v>
      </c>
    </row>
    <row r="99" spans="1:10" x14ac:dyDescent="0.25">
      <c r="A99" t="s">
        <v>261</v>
      </c>
      <c r="B99" t="s">
        <v>259</v>
      </c>
      <c r="C99" t="s">
        <v>262</v>
      </c>
      <c r="G99">
        <f t="shared" si="5"/>
        <v>0</v>
      </c>
      <c r="J99" t="e">
        <f t="shared" si="4"/>
        <v>#DIV/0!</v>
      </c>
    </row>
    <row r="100" spans="1:10" x14ac:dyDescent="0.25">
      <c r="A100" t="s">
        <v>263</v>
      </c>
      <c r="B100" t="s">
        <v>259</v>
      </c>
      <c r="C100" t="s">
        <v>264</v>
      </c>
      <c r="G100">
        <f t="shared" si="5"/>
        <v>0</v>
      </c>
      <c r="J100" t="e">
        <f t="shared" si="4"/>
        <v>#DIV/0!</v>
      </c>
    </row>
    <row r="101" spans="1:10" x14ac:dyDescent="0.25">
      <c r="A101" t="s">
        <v>265</v>
      </c>
      <c r="B101" t="s">
        <v>259</v>
      </c>
      <c r="C101" t="s">
        <v>266</v>
      </c>
      <c r="G101">
        <f t="shared" si="5"/>
        <v>0</v>
      </c>
      <c r="J101" t="e">
        <f t="shared" si="4"/>
        <v>#DIV/0!</v>
      </c>
    </row>
    <row r="102" spans="1:10" x14ac:dyDescent="0.25">
      <c r="A102" t="s">
        <v>267</v>
      </c>
      <c r="B102" t="s">
        <v>259</v>
      </c>
      <c r="C102" t="s">
        <v>268</v>
      </c>
      <c r="G102">
        <f t="shared" si="5"/>
        <v>0</v>
      </c>
      <c r="J102" t="e">
        <f t="shared" si="4"/>
        <v>#DIV/0!</v>
      </c>
    </row>
    <row r="103" spans="1:10" x14ac:dyDescent="0.25">
      <c r="A103" t="s">
        <v>269</v>
      </c>
      <c r="B103" t="s">
        <v>259</v>
      </c>
      <c r="C103" t="s">
        <v>270</v>
      </c>
      <c r="G103">
        <f t="shared" si="5"/>
        <v>0</v>
      </c>
      <c r="J103" t="e">
        <f t="shared" si="4"/>
        <v>#DIV/0!</v>
      </c>
    </row>
    <row r="104" spans="1:10" x14ac:dyDescent="0.25">
      <c r="A104" t="s">
        <v>271</v>
      </c>
      <c r="B104" t="s">
        <v>259</v>
      </c>
      <c r="C104" t="s">
        <v>272</v>
      </c>
      <c r="G104">
        <f t="shared" si="5"/>
        <v>0</v>
      </c>
      <c r="J104" t="e">
        <f t="shared" si="4"/>
        <v>#DIV/0!</v>
      </c>
    </row>
    <row r="105" spans="1:10" x14ac:dyDescent="0.25">
      <c r="A105" t="s">
        <v>273</v>
      </c>
      <c r="B105" t="s">
        <v>259</v>
      </c>
      <c r="C105" t="s">
        <v>274</v>
      </c>
      <c r="G105">
        <f t="shared" si="5"/>
        <v>0</v>
      </c>
      <c r="J105" t="e">
        <f t="shared" si="4"/>
        <v>#DIV/0!</v>
      </c>
    </row>
    <row r="106" spans="1:10" x14ac:dyDescent="0.25">
      <c r="A106" t="s">
        <v>275</v>
      </c>
      <c r="B106" t="s">
        <v>259</v>
      </c>
      <c r="C106" t="s">
        <v>276</v>
      </c>
      <c r="G106">
        <f t="shared" si="5"/>
        <v>0</v>
      </c>
      <c r="J106" t="e">
        <f t="shared" si="4"/>
        <v>#DIV/0!</v>
      </c>
    </row>
    <row r="107" spans="1:10" x14ac:dyDescent="0.25">
      <c r="A107" t="s">
        <v>297</v>
      </c>
      <c r="B107" t="s">
        <v>259</v>
      </c>
      <c r="C107" t="s">
        <v>430</v>
      </c>
      <c r="G107">
        <f t="shared" si="5"/>
        <v>0</v>
      </c>
      <c r="J107" t="e">
        <f t="shared" si="4"/>
        <v>#DIV/0!</v>
      </c>
    </row>
    <row r="108" spans="1:10" x14ac:dyDescent="0.25">
      <c r="A108" t="s">
        <v>461</v>
      </c>
      <c r="B108" t="s">
        <v>259</v>
      </c>
      <c r="C108" t="s">
        <v>460</v>
      </c>
      <c r="G108">
        <f t="shared" si="5"/>
        <v>0</v>
      </c>
      <c r="J108" t="e">
        <f t="shared" si="4"/>
        <v>#DIV/0!</v>
      </c>
    </row>
    <row r="109" spans="1:10" x14ac:dyDescent="0.25">
      <c r="A109" t="s">
        <v>277</v>
      </c>
      <c r="B109" t="s">
        <v>278</v>
      </c>
      <c r="C109" t="s">
        <v>278</v>
      </c>
      <c r="G109">
        <f t="shared" si="5"/>
        <v>0</v>
      </c>
      <c r="J109" t="e">
        <f t="shared" si="4"/>
        <v>#DIV/0!</v>
      </c>
    </row>
    <row r="110" spans="1:10" x14ac:dyDescent="0.25">
      <c r="A110" t="s">
        <v>279</v>
      </c>
      <c r="B110" t="s">
        <v>278</v>
      </c>
      <c r="C110" t="s">
        <v>280</v>
      </c>
      <c r="G110">
        <f t="shared" si="5"/>
        <v>0</v>
      </c>
      <c r="J110" t="e">
        <f t="shared" si="4"/>
        <v>#DIV/0!</v>
      </c>
    </row>
    <row r="111" spans="1:10" x14ac:dyDescent="0.25">
      <c r="A111" t="s">
        <v>281</v>
      </c>
      <c r="B111" t="s">
        <v>282</v>
      </c>
      <c r="C111" t="s">
        <v>283</v>
      </c>
      <c r="G111">
        <f t="shared" si="5"/>
        <v>0</v>
      </c>
      <c r="J111" t="e">
        <f t="shared" si="4"/>
        <v>#DIV/0!</v>
      </c>
    </row>
    <row r="112" spans="1:10" x14ac:dyDescent="0.25">
      <c r="A112" t="s">
        <v>284</v>
      </c>
      <c r="B112" t="s">
        <v>285</v>
      </c>
      <c r="C112" t="s">
        <v>286</v>
      </c>
      <c r="G112">
        <f t="shared" si="5"/>
        <v>0</v>
      </c>
      <c r="J112" t="e">
        <f t="shared" si="4"/>
        <v>#DIV/0!</v>
      </c>
    </row>
    <row r="113" spans="1:10" x14ac:dyDescent="0.25">
      <c r="A113" t="s">
        <v>287</v>
      </c>
      <c r="B113" t="s">
        <v>288</v>
      </c>
      <c r="C113" t="s">
        <v>288</v>
      </c>
      <c r="G113">
        <f t="shared" si="5"/>
        <v>0</v>
      </c>
      <c r="J113" t="e">
        <f>G113/I113</f>
        <v>#DIV/0!</v>
      </c>
    </row>
    <row r="114" spans="1:10" x14ac:dyDescent="0.25">
      <c r="A114" t="s">
        <v>510</v>
      </c>
      <c r="B114" t="s">
        <v>511</v>
      </c>
      <c r="C114" t="s">
        <v>512</v>
      </c>
      <c r="G114">
        <f t="shared" si="5"/>
        <v>0</v>
      </c>
      <c r="J114" t="e">
        <f>G114/I114</f>
        <v>#DIV/0!</v>
      </c>
    </row>
    <row r="115" spans="1:10" x14ac:dyDescent="0.25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6">D115+E115+F115</f>
        <v>0</v>
      </c>
      <c r="H115">
        <f>SUM(H3:H114)</f>
        <v>0</v>
      </c>
      <c r="J115" t="e">
        <f t="shared" si="4"/>
        <v>#DIV/0!</v>
      </c>
    </row>
    <row r="118" spans="1:10" x14ac:dyDescent="0.25">
      <c r="A118" t="s">
        <v>291</v>
      </c>
    </row>
    <row r="120" spans="1:10" x14ac:dyDescent="0.25">
      <c r="A120" t="s">
        <v>292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319BB-5A97-4FAE-80A1-4FC430E55AFC}">
  <dimension ref="A2:J120"/>
  <sheetViews>
    <sheetView workbookViewId="0">
      <selection activeCell="T12" sqref="T12"/>
    </sheetView>
  </sheetViews>
  <sheetFormatPr defaultRowHeight="13.2" x14ac:dyDescent="0.25"/>
  <sheetData>
    <row r="2" spans="1:1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513</v>
      </c>
      <c r="I2" t="s">
        <v>7</v>
      </c>
      <c r="J2" t="s">
        <v>8</v>
      </c>
    </row>
    <row r="3" spans="1:10" x14ac:dyDescent="0.25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0" x14ac:dyDescent="0.25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0" x14ac:dyDescent="0.25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0" x14ac:dyDescent="0.25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0" x14ac:dyDescent="0.25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0" x14ac:dyDescent="0.25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0" x14ac:dyDescent="0.25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0" x14ac:dyDescent="0.25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0" x14ac:dyDescent="0.25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0" x14ac:dyDescent="0.25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0" x14ac:dyDescent="0.25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0" x14ac:dyDescent="0.25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0" x14ac:dyDescent="0.25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0" x14ac:dyDescent="0.25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5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5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5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5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5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5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5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5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5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5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5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5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5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5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5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5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5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5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5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5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5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5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5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5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5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5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5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5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5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5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5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5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5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5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5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5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5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5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5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5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5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5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5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5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5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5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5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5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5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5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5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5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5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5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5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5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5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5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5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5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5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5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5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5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5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5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5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5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5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5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5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5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5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5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5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5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5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5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5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5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5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5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5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5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5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5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5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5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5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5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5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5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5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5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5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5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5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5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5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5">
      <c r="A118" t="s">
        <v>291</v>
      </c>
    </row>
    <row r="120" spans="1:10" x14ac:dyDescent="0.25">
      <c r="A120" t="s">
        <v>292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111B-73C5-4D06-BAB2-5A975ADA5A0B}">
  <dimension ref="A2:J120"/>
  <sheetViews>
    <sheetView workbookViewId="0">
      <selection activeCell="R33" sqref="R33"/>
    </sheetView>
  </sheetViews>
  <sheetFormatPr defaultRowHeight="13.2" x14ac:dyDescent="0.25"/>
  <sheetData>
    <row r="2" spans="1:1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513</v>
      </c>
      <c r="I2" t="s">
        <v>7</v>
      </c>
      <c r="J2" t="s">
        <v>8</v>
      </c>
    </row>
    <row r="3" spans="1:10" x14ac:dyDescent="0.25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0" x14ac:dyDescent="0.25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0" x14ac:dyDescent="0.25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0" x14ac:dyDescent="0.25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0" x14ac:dyDescent="0.25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0" x14ac:dyDescent="0.25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0" x14ac:dyDescent="0.25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0" x14ac:dyDescent="0.25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0" x14ac:dyDescent="0.25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0" x14ac:dyDescent="0.25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0" x14ac:dyDescent="0.25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0" x14ac:dyDescent="0.25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0" x14ac:dyDescent="0.25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0" x14ac:dyDescent="0.25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5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5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5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5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5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5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5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5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5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5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5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5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5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5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5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5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5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5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5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5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5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5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5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5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5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5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5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5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5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5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5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5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5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5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5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5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5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5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5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5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5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5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5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5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5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5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5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5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5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5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5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5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5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5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5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5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5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5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5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5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5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5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5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5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5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5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5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5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5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5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5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5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5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5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5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5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5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5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5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5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5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5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5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5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5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5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5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5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5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5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5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5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5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5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5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5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5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5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5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5">
      <c r="A118" t="s">
        <v>291</v>
      </c>
    </row>
    <row r="120" spans="1:10" x14ac:dyDescent="0.25">
      <c r="A120" t="s">
        <v>292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6F2C4-8042-4AD3-A318-CD09C23AF808}">
  <dimension ref="A2:J120"/>
  <sheetViews>
    <sheetView workbookViewId="0">
      <selection activeCell="P33" sqref="P33"/>
    </sheetView>
  </sheetViews>
  <sheetFormatPr defaultRowHeight="13.2" x14ac:dyDescent="0.25"/>
  <sheetData>
    <row r="2" spans="1:1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513</v>
      </c>
      <c r="I2" t="s">
        <v>7</v>
      </c>
      <c r="J2" t="s">
        <v>8</v>
      </c>
    </row>
    <row r="3" spans="1:10" x14ac:dyDescent="0.25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0" x14ac:dyDescent="0.25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0" x14ac:dyDescent="0.25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0" x14ac:dyDescent="0.25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0" x14ac:dyDescent="0.25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0" x14ac:dyDescent="0.25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0" x14ac:dyDescent="0.25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0" x14ac:dyDescent="0.25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0" x14ac:dyDescent="0.25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0" x14ac:dyDescent="0.25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0" x14ac:dyDescent="0.25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0" x14ac:dyDescent="0.25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0" x14ac:dyDescent="0.25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0" x14ac:dyDescent="0.25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5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5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5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5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5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5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5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5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5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5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5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5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5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5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5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5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5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5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5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5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5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5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5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5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5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5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5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5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5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5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5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5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5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5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5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5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5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5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5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5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5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5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5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5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5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5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5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5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5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5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5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5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5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5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5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5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5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5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5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5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5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5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5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5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5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5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5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5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5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5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5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5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5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5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5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5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5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5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5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5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5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5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5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5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5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5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5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5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5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5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5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5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5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5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5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5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5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5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5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5">
      <c r="A118" t="s">
        <v>291</v>
      </c>
    </row>
    <row r="120" spans="1:10" x14ac:dyDescent="0.25">
      <c r="A120" t="s">
        <v>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31497-AC97-44AC-A988-28A1BAEE456E}">
  <dimension ref="A2:J120"/>
  <sheetViews>
    <sheetView workbookViewId="0">
      <selection activeCell="N34" sqref="N34"/>
    </sheetView>
  </sheetViews>
  <sheetFormatPr defaultRowHeight="13.2" x14ac:dyDescent="0.25"/>
  <sheetData>
    <row r="2" spans="1:1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513</v>
      </c>
      <c r="I2" t="s">
        <v>7</v>
      </c>
      <c r="J2" t="s">
        <v>8</v>
      </c>
    </row>
    <row r="3" spans="1:10" x14ac:dyDescent="0.25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0" x14ac:dyDescent="0.25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0" x14ac:dyDescent="0.25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0" x14ac:dyDescent="0.25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0" x14ac:dyDescent="0.25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0" x14ac:dyDescent="0.25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0" x14ac:dyDescent="0.25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0" x14ac:dyDescent="0.25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0" x14ac:dyDescent="0.25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0" x14ac:dyDescent="0.25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0" x14ac:dyDescent="0.25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0" x14ac:dyDescent="0.25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0" x14ac:dyDescent="0.25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0" x14ac:dyDescent="0.25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5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5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5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5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5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5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5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5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5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5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5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5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5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5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5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5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5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5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5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5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5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5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5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5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5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5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5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5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5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5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5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5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5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5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5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5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5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5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5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5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5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5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5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5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5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5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5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5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5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5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5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5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5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5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5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5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5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5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5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5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5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5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5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5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5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5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5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5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5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5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5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5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5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5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5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5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5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5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5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5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5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5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5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5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5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5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5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5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5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5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5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5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5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5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5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5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5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5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5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5">
      <c r="A118" t="s">
        <v>291</v>
      </c>
    </row>
    <row r="120" spans="1:10" x14ac:dyDescent="0.25">
      <c r="A120" t="s">
        <v>292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1500-6C48-406B-9D49-609A5D601FF9}">
  <dimension ref="A2:J120"/>
  <sheetViews>
    <sheetView workbookViewId="0">
      <selection activeCell="P32" sqref="P32"/>
    </sheetView>
  </sheetViews>
  <sheetFormatPr defaultRowHeight="13.2" x14ac:dyDescent="0.25"/>
  <sheetData>
    <row r="2" spans="1:1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513</v>
      </c>
      <c r="I2" t="s">
        <v>7</v>
      </c>
      <c r="J2" t="s">
        <v>8</v>
      </c>
    </row>
    <row r="3" spans="1:10" x14ac:dyDescent="0.25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0" x14ac:dyDescent="0.25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0" x14ac:dyDescent="0.25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0" x14ac:dyDescent="0.25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0" x14ac:dyDescent="0.25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0" x14ac:dyDescent="0.25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0" x14ac:dyDescent="0.25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0" x14ac:dyDescent="0.25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0" x14ac:dyDescent="0.25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0" x14ac:dyDescent="0.25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0" x14ac:dyDescent="0.25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0" x14ac:dyDescent="0.25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0" x14ac:dyDescent="0.25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0" x14ac:dyDescent="0.25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5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5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5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5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5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5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5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5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5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5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5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5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5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5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5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5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5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5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5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5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5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5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5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5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5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5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5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5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5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5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5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5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5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5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5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5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5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5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5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5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5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5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5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5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5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5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5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5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5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5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5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5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5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5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5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5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5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5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5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5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5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5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5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5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5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5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5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5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5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5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5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5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5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5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5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5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5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5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5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5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5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5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5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5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5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5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5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5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5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5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5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5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5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5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5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5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5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5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5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5">
      <c r="A118" t="s">
        <v>291</v>
      </c>
    </row>
    <row r="120" spans="1:10" x14ac:dyDescent="0.25">
      <c r="A120" t="s">
        <v>292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0A644-2D8D-4A83-B974-08B123028332}">
  <dimension ref="A2:J120"/>
  <sheetViews>
    <sheetView workbookViewId="0">
      <selection activeCell="N34" sqref="N34"/>
    </sheetView>
  </sheetViews>
  <sheetFormatPr defaultRowHeight="13.2" x14ac:dyDescent="0.25"/>
  <sheetData>
    <row r="2" spans="1:1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513</v>
      </c>
      <c r="I2" t="s">
        <v>7</v>
      </c>
      <c r="J2" t="s">
        <v>8</v>
      </c>
    </row>
    <row r="3" spans="1:10" x14ac:dyDescent="0.25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0" x14ac:dyDescent="0.25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0" x14ac:dyDescent="0.25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0" x14ac:dyDescent="0.25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0" x14ac:dyDescent="0.25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0" x14ac:dyDescent="0.25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0" x14ac:dyDescent="0.25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0" x14ac:dyDescent="0.25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0" x14ac:dyDescent="0.25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0" x14ac:dyDescent="0.25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0" x14ac:dyDescent="0.25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0" x14ac:dyDescent="0.25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0" x14ac:dyDescent="0.25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0" x14ac:dyDescent="0.25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5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5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5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5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5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5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5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5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5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5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5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5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5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5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5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5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5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5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5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5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5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5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5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5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5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5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5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5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5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5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5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5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5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5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5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5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5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5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5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5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5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5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5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5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5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5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5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5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5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5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5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5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5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5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5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5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5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5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5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5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5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5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5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5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5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5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5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5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5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5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5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5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5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5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5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5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5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5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5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5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5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5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5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5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5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5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5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5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5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5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5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5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5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5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5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5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5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5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5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5">
      <c r="A118" t="s">
        <v>291</v>
      </c>
    </row>
    <row r="120" spans="1:10" x14ac:dyDescent="0.25">
      <c r="A120" t="s">
        <v>292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3AFA33E584B54693536FF1002B25DF" ma:contentTypeVersion="13" ma:contentTypeDescription="Create a new document." ma:contentTypeScope="" ma:versionID="9e0fc8ebd9cc921380b87660d242bd81">
  <xsd:schema xmlns:xsd="http://www.w3.org/2001/XMLSchema" xmlns:xs="http://www.w3.org/2001/XMLSchema" xmlns:p="http://schemas.microsoft.com/office/2006/metadata/properties" xmlns:ns1="http://schemas.microsoft.com/sharepoint/v3" xmlns:ns3="247bfe06-67cc-4ee9-8257-711123572ec1" xmlns:ns4="4eda4f4a-f706-40f7-968c-5802e7670c3f" targetNamespace="http://schemas.microsoft.com/office/2006/metadata/properties" ma:root="true" ma:fieldsID="e6b973c4f0f9b2db852f1b32ed97dfeb" ns1:_="" ns3:_="" ns4:_="">
    <xsd:import namespace="http://schemas.microsoft.com/sharepoint/v3"/>
    <xsd:import namespace="247bfe06-67cc-4ee9-8257-711123572ec1"/>
    <xsd:import namespace="4eda4f4a-f706-40f7-968c-5802e7670c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7bfe06-67cc-4ee9-8257-711123572e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a4f4a-f706-40f7-968c-5802e7670c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FA5F4A-7BCB-4122-8173-30884F7557EB}">
  <ds:schemaRefs>
    <ds:schemaRef ds:uri="http://schemas.microsoft.com/office/2006/documentManagement/types"/>
    <ds:schemaRef ds:uri="247bfe06-67cc-4ee9-8257-711123572ec1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4eda4f4a-f706-40f7-968c-5802e7670c3f"/>
    <ds:schemaRef ds:uri="http://schemas.microsoft.com/sharepoint/v3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6954D1-9CAB-45CA-BAB7-087BE5CBEB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47bfe06-67cc-4ee9-8257-711123572ec1"/>
    <ds:schemaRef ds:uri="4eda4f4a-f706-40f7-968c-5802e7670c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</vt:i4>
      </vt:variant>
    </vt:vector>
  </HeadingPairs>
  <TitlesOfParts>
    <vt:vector size="18" baseType="lpstr">
      <vt:lpstr>Jan 2022</vt:lpstr>
      <vt:lpstr>Jan 2022 by County</vt:lpstr>
      <vt:lpstr>Feb 2022</vt:lpstr>
      <vt:lpstr>Mar 2022</vt:lpstr>
      <vt:lpstr>Apr 2022</vt:lpstr>
      <vt:lpstr>May 2022</vt:lpstr>
      <vt:lpstr>Jun 2022</vt:lpstr>
      <vt:lpstr>Jul 2022</vt:lpstr>
      <vt:lpstr>Aug 2022</vt:lpstr>
      <vt:lpstr>Sep 2022</vt:lpstr>
      <vt:lpstr>Oct 2022</vt:lpstr>
      <vt:lpstr>Nov 2022</vt:lpstr>
      <vt:lpstr>Dec 2022</vt:lpstr>
      <vt:lpstr>Summary</vt:lpstr>
      <vt:lpstr>NVRA Coord</vt:lpstr>
      <vt:lpstr>'Jan 2022'!Print_Titles</vt:lpstr>
      <vt:lpstr>'Jan 2022 by County'!Print_Titles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Tracy L Roper</cp:lastModifiedBy>
  <cp:lastPrinted>2018-10-08T14:01:30Z</cp:lastPrinted>
  <dcterms:created xsi:type="dcterms:W3CDTF">2018-01-26T17:24:14Z</dcterms:created>
  <dcterms:modified xsi:type="dcterms:W3CDTF">2022-02-10T18:38:23Z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0x010100B83AFA33E584B54693536FF1002B25DF</vt:lpwstr>
  </property>
</Properties>
</file>