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R Reports/"/>
    </mc:Choice>
  </mc:AlternateContent>
  <xr:revisionPtr revIDLastSave="214" documentId="8_{943D5607-FEF3-4A1B-B5D2-2FCDEE45743D}" xr6:coauthVersionLast="47" xr6:coauthVersionMax="47" xr10:uidLastSave="{4B6E5E89-E30D-4EE9-BFA1-0E5610ED0C38}"/>
  <bookViews>
    <workbookView xWindow="28680" yWindow="-120" windowWidth="29040" windowHeight="15840" tabRatio="711" firstSheet="3" activeTab="4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May 2024" sheetId="5" r:id="rId8"/>
    <sheet name="Jun 2024" sheetId="6" r:id="rId9"/>
    <sheet name="Jul 2024" sheetId="7" r:id="rId10"/>
    <sheet name="Aug 2024" sheetId="8" r:id="rId11"/>
    <sheet name="Sep 2024" sheetId="9" r:id="rId12"/>
    <sheet name="Oct 2024" sheetId="10" r:id="rId13"/>
    <sheet name="Nov 2024" sheetId="11" r:id="rId14"/>
    <sheet name="Dec 2024" sheetId="12" r:id="rId15"/>
    <sheet name="Summary" sheetId="13" r:id="rId16"/>
    <sheet name="NVRA Cord" sheetId="14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7" l="1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P16" i="13" s="1"/>
  <c r="F34" i="13"/>
  <c r="P34" i="13" s="1"/>
  <c r="F56" i="13"/>
  <c r="P56" i="13" s="1"/>
  <c r="F76" i="13"/>
  <c r="P76" i="13" s="1"/>
  <c r="F95" i="13"/>
  <c r="P95" i="13" s="1"/>
  <c r="F96" i="13"/>
  <c r="P96" i="13" s="1"/>
  <c r="F111" i="13"/>
  <c r="P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2" i="6"/>
  <c r="H112" i="6"/>
  <c r="F112" i="6"/>
  <c r="E112" i="6"/>
  <c r="D112" i="6"/>
  <c r="G112" i="6" s="1"/>
  <c r="J112" i="6" s="1"/>
  <c r="G111" i="6"/>
  <c r="J111" i="6" s="1"/>
  <c r="G110" i="6"/>
  <c r="J110" i="6" s="1"/>
  <c r="G109" i="6"/>
  <c r="J109" i="6" s="1"/>
  <c r="G108" i="6"/>
  <c r="J108" i="6" s="1"/>
  <c r="G107" i="6"/>
  <c r="J107" i="6" s="1"/>
  <c r="G106" i="6"/>
  <c r="J106" i="6" s="1"/>
  <c r="J105" i="6"/>
  <c r="G105" i="6"/>
  <c r="G104" i="6"/>
  <c r="J104" i="6" s="1"/>
  <c r="J103" i="6"/>
  <c r="G103" i="6"/>
  <c r="G102" i="6"/>
  <c r="J102" i="6" s="1"/>
  <c r="G101" i="6"/>
  <c r="J101" i="6" s="1"/>
  <c r="G100" i="6"/>
  <c r="J100" i="6" s="1"/>
  <c r="G99" i="6"/>
  <c r="J99" i="6" s="1"/>
  <c r="G98" i="6"/>
  <c r="J98" i="6" s="1"/>
  <c r="G97" i="6"/>
  <c r="J97" i="6" s="1"/>
  <c r="G96" i="6"/>
  <c r="J96" i="6" s="1"/>
  <c r="J95" i="6"/>
  <c r="G95" i="6"/>
  <c r="G94" i="6"/>
  <c r="J94" i="6" s="1"/>
  <c r="J93" i="6"/>
  <c r="G93" i="6"/>
  <c r="G92" i="6"/>
  <c r="J92" i="6" s="1"/>
  <c r="G91" i="6"/>
  <c r="J91" i="6" s="1"/>
  <c r="G90" i="6"/>
  <c r="J90" i="6" s="1"/>
  <c r="G89" i="6"/>
  <c r="J89" i="6" s="1"/>
  <c r="G88" i="6"/>
  <c r="J88" i="6" s="1"/>
  <c r="G87" i="6"/>
  <c r="J87" i="6" s="1"/>
  <c r="G86" i="6"/>
  <c r="J86" i="6" s="1"/>
  <c r="J85" i="6"/>
  <c r="G85" i="6"/>
  <c r="G84" i="6"/>
  <c r="J84" i="6" s="1"/>
  <c r="J83" i="6"/>
  <c r="G83" i="6"/>
  <c r="G82" i="6"/>
  <c r="J82" i="6" s="1"/>
  <c r="G81" i="6"/>
  <c r="J81" i="6" s="1"/>
  <c r="G80" i="6"/>
  <c r="J80" i="6" s="1"/>
  <c r="G79" i="6"/>
  <c r="J79" i="6" s="1"/>
  <c r="G78" i="6"/>
  <c r="J78" i="6" s="1"/>
  <c r="G77" i="6"/>
  <c r="J77" i="6" s="1"/>
  <c r="G76" i="6"/>
  <c r="J76" i="6" s="1"/>
  <c r="J75" i="6"/>
  <c r="G75" i="6"/>
  <c r="J74" i="6"/>
  <c r="G74" i="6"/>
  <c r="J73" i="6"/>
  <c r="G73" i="6"/>
  <c r="G72" i="6"/>
  <c r="J72" i="6" s="1"/>
  <c r="G71" i="6"/>
  <c r="J71" i="6" s="1"/>
  <c r="G70" i="6"/>
  <c r="J70" i="6" s="1"/>
  <c r="G69" i="6"/>
  <c r="J69" i="6" s="1"/>
  <c r="G68" i="6"/>
  <c r="J68" i="6" s="1"/>
  <c r="G67" i="6"/>
  <c r="J67" i="6" s="1"/>
  <c r="G66" i="6"/>
  <c r="J66" i="6" s="1"/>
  <c r="J65" i="6"/>
  <c r="G65" i="6"/>
  <c r="J64" i="6"/>
  <c r="G64" i="6"/>
  <c r="J63" i="6"/>
  <c r="G63" i="6"/>
  <c r="G62" i="6"/>
  <c r="J62" i="6" s="1"/>
  <c r="G61" i="6"/>
  <c r="J61" i="6" s="1"/>
  <c r="G60" i="6"/>
  <c r="J60" i="6" s="1"/>
  <c r="G59" i="6"/>
  <c r="J59" i="6" s="1"/>
  <c r="G58" i="6"/>
  <c r="J58" i="6" s="1"/>
  <c r="G57" i="6"/>
  <c r="J57" i="6" s="1"/>
  <c r="G56" i="6"/>
  <c r="J56" i="6" s="1"/>
  <c r="J55" i="6"/>
  <c r="G55" i="6"/>
  <c r="J54" i="6"/>
  <c r="G54" i="6"/>
  <c r="J53" i="6"/>
  <c r="G53" i="6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G46" i="6"/>
  <c r="J46" i="6" s="1"/>
  <c r="J45" i="6"/>
  <c r="G45" i="6"/>
  <c r="J44" i="6"/>
  <c r="G44" i="6"/>
  <c r="J43" i="6"/>
  <c r="G43" i="6"/>
  <c r="G42" i="6"/>
  <c r="J42" i="6" s="1"/>
  <c r="G41" i="6"/>
  <c r="J41" i="6" s="1"/>
  <c r="G40" i="6"/>
  <c r="J40" i="6" s="1"/>
  <c r="G39" i="6"/>
  <c r="J39" i="6" s="1"/>
  <c r="G38" i="6"/>
  <c r="J38" i="6" s="1"/>
  <c r="G37" i="6"/>
  <c r="J37" i="6" s="1"/>
  <c r="G36" i="6"/>
  <c r="J36" i="6" s="1"/>
  <c r="J35" i="6"/>
  <c r="G35" i="6"/>
  <c r="J34" i="6"/>
  <c r="G34" i="6"/>
  <c r="J33" i="6"/>
  <c r="G33" i="6"/>
  <c r="G32" i="6"/>
  <c r="J32" i="6" s="1"/>
  <c r="G31" i="6"/>
  <c r="J31" i="6" s="1"/>
  <c r="G30" i="6"/>
  <c r="J30" i="6" s="1"/>
  <c r="G29" i="6"/>
  <c r="J29" i="6" s="1"/>
  <c r="G28" i="6"/>
  <c r="J28" i="6" s="1"/>
  <c r="G27" i="6"/>
  <c r="J27" i="6" s="1"/>
  <c r="G26" i="6"/>
  <c r="J26" i="6" s="1"/>
  <c r="J25" i="6"/>
  <c r="G25" i="6"/>
  <c r="J24" i="6"/>
  <c r="G24" i="6"/>
  <c r="J23" i="6"/>
  <c r="G23" i="6"/>
  <c r="G22" i="6"/>
  <c r="J22" i="6" s="1"/>
  <c r="G21" i="6"/>
  <c r="J21" i="6" s="1"/>
  <c r="G20" i="6"/>
  <c r="J20" i="6" s="1"/>
  <c r="G19" i="6"/>
  <c r="J19" i="6" s="1"/>
  <c r="G18" i="6"/>
  <c r="J18" i="6" s="1"/>
  <c r="G17" i="6"/>
  <c r="J17" i="6" s="1"/>
  <c r="G16" i="6"/>
  <c r="J16" i="6" s="1"/>
  <c r="J15" i="6"/>
  <c r="G15" i="6"/>
  <c r="J14" i="6"/>
  <c r="G14" i="6"/>
  <c r="J13" i="6"/>
  <c r="G13" i="6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G6" i="6"/>
  <c r="J6" i="6" s="1"/>
  <c r="J5" i="6"/>
  <c r="G5" i="6"/>
  <c r="J4" i="6"/>
  <c r="G4" i="6"/>
  <c r="J3" i="6"/>
  <c r="G3" i="6"/>
  <c r="I112" i="5"/>
  <c r="H112" i="5"/>
  <c r="F112" i="5"/>
  <c r="E112" i="5"/>
  <c r="D112" i="5"/>
  <c r="G112" i="5" s="1"/>
  <c r="J112" i="5" s="1"/>
  <c r="G111" i="5"/>
  <c r="J111" i="5" s="1"/>
  <c r="J110" i="5"/>
  <c r="G110" i="5"/>
  <c r="G109" i="5"/>
  <c r="J109" i="5" s="1"/>
  <c r="G108" i="5"/>
  <c r="J108" i="5" s="1"/>
  <c r="G107" i="5"/>
  <c r="J107" i="5" s="1"/>
  <c r="G106" i="5"/>
  <c r="J106" i="5" s="1"/>
  <c r="J105" i="5"/>
  <c r="G105" i="5"/>
  <c r="G104" i="5"/>
  <c r="J104" i="5" s="1"/>
  <c r="G103" i="5"/>
  <c r="J103" i="5" s="1"/>
  <c r="G102" i="5"/>
  <c r="J102" i="5" s="1"/>
  <c r="G101" i="5"/>
  <c r="J101" i="5" s="1"/>
  <c r="J100" i="5"/>
  <c r="G100" i="5"/>
  <c r="G99" i="5"/>
  <c r="J99" i="5" s="1"/>
  <c r="G98" i="5"/>
  <c r="J98" i="5" s="1"/>
  <c r="G97" i="5"/>
  <c r="J97" i="5" s="1"/>
  <c r="G96" i="5"/>
  <c r="J96" i="5" s="1"/>
  <c r="J95" i="5"/>
  <c r="G95" i="5"/>
  <c r="G94" i="5"/>
  <c r="J94" i="5" s="1"/>
  <c r="G93" i="5"/>
  <c r="J93" i="5" s="1"/>
  <c r="G92" i="5"/>
  <c r="J92" i="5" s="1"/>
  <c r="G91" i="5"/>
  <c r="J91" i="5" s="1"/>
  <c r="J90" i="5"/>
  <c r="G90" i="5"/>
  <c r="G89" i="5"/>
  <c r="J89" i="5" s="1"/>
  <c r="G88" i="5"/>
  <c r="J88" i="5" s="1"/>
  <c r="G87" i="5"/>
  <c r="J87" i="5" s="1"/>
  <c r="G86" i="5"/>
  <c r="J86" i="5" s="1"/>
  <c r="J85" i="5"/>
  <c r="G85" i="5"/>
  <c r="G84" i="5"/>
  <c r="J84" i="5" s="1"/>
  <c r="G83" i="5"/>
  <c r="J83" i="5" s="1"/>
  <c r="G82" i="5"/>
  <c r="J82" i="5" s="1"/>
  <c r="G81" i="5"/>
  <c r="J81" i="5" s="1"/>
  <c r="J80" i="5"/>
  <c r="G80" i="5"/>
  <c r="G79" i="5"/>
  <c r="J79" i="5" s="1"/>
  <c r="G78" i="5"/>
  <c r="J78" i="5" s="1"/>
  <c r="G77" i="5"/>
  <c r="J77" i="5" s="1"/>
  <c r="G76" i="5"/>
  <c r="J76" i="5" s="1"/>
  <c r="J75" i="5"/>
  <c r="G75" i="5"/>
  <c r="G74" i="5"/>
  <c r="J74" i="5" s="1"/>
  <c r="G73" i="5"/>
  <c r="J73" i="5" s="1"/>
  <c r="G72" i="5"/>
  <c r="J72" i="5" s="1"/>
  <c r="G71" i="5"/>
  <c r="J71" i="5" s="1"/>
  <c r="J70" i="5"/>
  <c r="G70" i="5"/>
  <c r="G69" i="5"/>
  <c r="J69" i="5" s="1"/>
  <c r="G68" i="5"/>
  <c r="J68" i="5" s="1"/>
  <c r="G67" i="5"/>
  <c r="J67" i="5" s="1"/>
  <c r="G66" i="5"/>
  <c r="J66" i="5" s="1"/>
  <c r="J65" i="5"/>
  <c r="G65" i="5"/>
  <c r="G64" i="5"/>
  <c r="J64" i="5" s="1"/>
  <c r="G63" i="5"/>
  <c r="J63" i="5" s="1"/>
  <c r="G62" i="5"/>
  <c r="J62" i="5" s="1"/>
  <c r="G61" i="5"/>
  <c r="J61" i="5" s="1"/>
  <c r="J60" i="5"/>
  <c r="G60" i="5"/>
  <c r="G59" i="5"/>
  <c r="J59" i="5" s="1"/>
  <c r="G58" i="5"/>
  <c r="J58" i="5" s="1"/>
  <c r="G57" i="5"/>
  <c r="J57" i="5" s="1"/>
  <c r="G56" i="5"/>
  <c r="J56" i="5" s="1"/>
  <c r="J55" i="5"/>
  <c r="G55" i="5"/>
  <c r="G54" i="5"/>
  <c r="J54" i="5" s="1"/>
  <c r="G53" i="5"/>
  <c r="J53" i="5" s="1"/>
  <c r="G52" i="5"/>
  <c r="J52" i="5" s="1"/>
  <c r="G51" i="5"/>
  <c r="J51" i="5" s="1"/>
  <c r="J50" i="5"/>
  <c r="G50" i="5"/>
  <c r="G49" i="5"/>
  <c r="J49" i="5" s="1"/>
  <c r="G48" i="5"/>
  <c r="J48" i="5" s="1"/>
  <c r="G47" i="5"/>
  <c r="J47" i="5" s="1"/>
  <c r="G46" i="5"/>
  <c r="J46" i="5" s="1"/>
  <c r="J45" i="5"/>
  <c r="G45" i="5"/>
  <c r="G44" i="5"/>
  <c r="J44" i="5" s="1"/>
  <c r="G43" i="5"/>
  <c r="J43" i="5" s="1"/>
  <c r="G42" i="5"/>
  <c r="J42" i="5" s="1"/>
  <c r="G41" i="5"/>
  <c r="J41" i="5" s="1"/>
  <c r="J40" i="5"/>
  <c r="G40" i="5"/>
  <c r="G39" i="5"/>
  <c r="J39" i="5" s="1"/>
  <c r="G38" i="5"/>
  <c r="J38" i="5" s="1"/>
  <c r="G37" i="5"/>
  <c r="J37" i="5" s="1"/>
  <c r="G36" i="5"/>
  <c r="J36" i="5" s="1"/>
  <c r="J35" i="5"/>
  <c r="G35" i="5"/>
  <c r="G34" i="5"/>
  <c r="J34" i="5" s="1"/>
  <c r="G33" i="5"/>
  <c r="J33" i="5" s="1"/>
  <c r="G32" i="5"/>
  <c r="J32" i="5" s="1"/>
  <c r="G31" i="5"/>
  <c r="J31" i="5" s="1"/>
  <c r="J30" i="5"/>
  <c r="G30" i="5"/>
  <c r="G29" i="5"/>
  <c r="J29" i="5" s="1"/>
  <c r="G28" i="5"/>
  <c r="J28" i="5" s="1"/>
  <c r="G27" i="5"/>
  <c r="J27" i="5" s="1"/>
  <c r="G26" i="5"/>
  <c r="J26" i="5" s="1"/>
  <c r="J25" i="5"/>
  <c r="G25" i="5"/>
  <c r="G24" i="5"/>
  <c r="J24" i="5" s="1"/>
  <c r="G23" i="5"/>
  <c r="J23" i="5" s="1"/>
  <c r="G22" i="5"/>
  <c r="J22" i="5" s="1"/>
  <c r="G21" i="5"/>
  <c r="J21" i="5" s="1"/>
  <c r="J20" i="5"/>
  <c r="G20" i="5"/>
  <c r="G19" i="5"/>
  <c r="J19" i="5" s="1"/>
  <c r="G18" i="5"/>
  <c r="J18" i="5" s="1"/>
  <c r="G17" i="5"/>
  <c r="J17" i="5" s="1"/>
  <c r="G16" i="5"/>
  <c r="J16" i="5" s="1"/>
  <c r="J15" i="5"/>
  <c r="G15" i="5"/>
  <c r="G14" i="5"/>
  <c r="J14" i="5" s="1"/>
  <c r="G13" i="5"/>
  <c r="J13" i="5" s="1"/>
  <c r="G12" i="5"/>
  <c r="J12" i="5" s="1"/>
  <c r="G11" i="5"/>
  <c r="J11" i="5" s="1"/>
  <c r="J10" i="5"/>
  <c r="G10" i="5"/>
  <c r="G9" i="5"/>
  <c r="J9" i="5" s="1"/>
  <c r="G8" i="5"/>
  <c r="J8" i="5" s="1"/>
  <c r="G7" i="5"/>
  <c r="J7" i="5" s="1"/>
  <c r="G6" i="5"/>
  <c r="J6" i="5" s="1"/>
  <c r="J5" i="5"/>
  <c r="G5" i="5"/>
  <c r="G4" i="5"/>
  <c r="J4" i="5" s="1"/>
  <c r="G3" i="5"/>
  <c r="J3" i="5" s="1"/>
  <c r="I112" i="4"/>
  <c r="H112" i="4"/>
  <c r="F112" i="4"/>
  <c r="E112" i="4"/>
  <c r="D112" i="4"/>
  <c r="G112" i="4" s="1"/>
  <c r="J112" i="4" s="1"/>
  <c r="J111" i="4"/>
  <c r="G111" i="4"/>
  <c r="G110" i="4"/>
  <c r="J110" i="4" s="1"/>
  <c r="G109" i="4"/>
  <c r="J109" i="4" s="1"/>
  <c r="G108" i="4"/>
  <c r="J108" i="4" s="1"/>
  <c r="G107" i="4"/>
  <c r="J107" i="4" s="1"/>
  <c r="G106" i="4"/>
  <c r="J106" i="4" s="1"/>
  <c r="J105" i="4"/>
  <c r="G105" i="4"/>
  <c r="G104" i="4"/>
  <c r="J104" i="4" s="1"/>
  <c r="G103" i="4"/>
  <c r="J103" i="4" s="1"/>
  <c r="G102" i="4"/>
  <c r="J102" i="4" s="1"/>
  <c r="J101" i="4"/>
  <c r="G101" i="4"/>
  <c r="G100" i="4"/>
  <c r="J100" i="4" s="1"/>
  <c r="G99" i="4"/>
  <c r="J99" i="4" s="1"/>
  <c r="G98" i="4"/>
  <c r="J98" i="4" s="1"/>
  <c r="G97" i="4"/>
  <c r="J97" i="4" s="1"/>
  <c r="G96" i="4"/>
  <c r="J96" i="4" s="1"/>
  <c r="J95" i="4"/>
  <c r="G95" i="4"/>
  <c r="G94" i="4"/>
  <c r="J94" i="4" s="1"/>
  <c r="G93" i="4"/>
  <c r="J93" i="4" s="1"/>
  <c r="G92" i="4"/>
  <c r="J92" i="4" s="1"/>
  <c r="J91" i="4"/>
  <c r="G91" i="4"/>
  <c r="G90" i="4"/>
  <c r="J90" i="4" s="1"/>
  <c r="G89" i="4"/>
  <c r="J89" i="4" s="1"/>
  <c r="G88" i="4"/>
  <c r="J88" i="4" s="1"/>
  <c r="G87" i="4"/>
  <c r="J87" i="4" s="1"/>
  <c r="G86" i="4"/>
  <c r="J86" i="4" s="1"/>
  <c r="J85" i="4"/>
  <c r="G85" i="4"/>
  <c r="G84" i="4"/>
  <c r="J84" i="4" s="1"/>
  <c r="G83" i="4"/>
  <c r="J83" i="4" s="1"/>
  <c r="G82" i="4"/>
  <c r="J82" i="4" s="1"/>
  <c r="J81" i="4"/>
  <c r="G81" i="4"/>
  <c r="G80" i="4"/>
  <c r="J80" i="4" s="1"/>
  <c r="G79" i="4"/>
  <c r="J79" i="4" s="1"/>
  <c r="G78" i="4"/>
  <c r="J78" i="4" s="1"/>
  <c r="G77" i="4"/>
  <c r="J77" i="4" s="1"/>
  <c r="G76" i="4"/>
  <c r="J76" i="4" s="1"/>
  <c r="J75" i="4"/>
  <c r="G75" i="4"/>
  <c r="G74" i="4"/>
  <c r="J74" i="4" s="1"/>
  <c r="G73" i="4"/>
  <c r="J73" i="4" s="1"/>
  <c r="G72" i="4"/>
  <c r="J72" i="4" s="1"/>
  <c r="J71" i="4"/>
  <c r="G71" i="4"/>
  <c r="G70" i="4"/>
  <c r="J70" i="4" s="1"/>
  <c r="G69" i="4"/>
  <c r="J69" i="4" s="1"/>
  <c r="G68" i="4"/>
  <c r="J68" i="4" s="1"/>
  <c r="G67" i="4"/>
  <c r="J67" i="4" s="1"/>
  <c r="G66" i="4"/>
  <c r="J66" i="4" s="1"/>
  <c r="J65" i="4"/>
  <c r="G65" i="4"/>
  <c r="G64" i="4"/>
  <c r="J64" i="4" s="1"/>
  <c r="G63" i="4"/>
  <c r="J63" i="4" s="1"/>
  <c r="G62" i="4"/>
  <c r="J62" i="4" s="1"/>
  <c r="J61" i="4"/>
  <c r="G61" i="4"/>
  <c r="G60" i="4"/>
  <c r="J60" i="4" s="1"/>
  <c r="G59" i="4"/>
  <c r="J59" i="4" s="1"/>
  <c r="G58" i="4"/>
  <c r="J58" i="4" s="1"/>
  <c r="G57" i="4"/>
  <c r="J57" i="4" s="1"/>
  <c r="G56" i="4"/>
  <c r="J56" i="4" s="1"/>
  <c r="J55" i="4"/>
  <c r="G55" i="4"/>
  <c r="G54" i="4"/>
  <c r="J54" i="4" s="1"/>
  <c r="G53" i="4"/>
  <c r="J53" i="4" s="1"/>
  <c r="G52" i="4"/>
  <c r="J52" i="4" s="1"/>
  <c r="J51" i="4"/>
  <c r="G51" i="4"/>
  <c r="G50" i="4"/>
  <c r="J50" i="4" s="1"/>
  <c r="G49" i="4"/>
  <c r="J49" i="4" s="1"/>
  <c r="G48" i="4"/>
  <c r="J48" i="4" s="1"/>
  <c r="G47" i="4"/>
  <c r="J47" i="4" s="1"/>
  <c r="G46" i="4"/>
  <c r="J46" i="4" s="1"/>
  <c r="J45" i="4"/>
  <c r="G45" i="4"/>
  <c r="G44" i="4"/>
  <c r="J44" i="4" s="1"/>
  <c r="G43" i="4"/>
  <c r="J43" i="4" s="1"/>
  <c r="G42" i="4"/>
  <c r="J42" i="4" s="1"/>
  <c r="J41" i="4"/>
  <c r="G41" i="4"/>
  <c r="G40" i="4"/>
  <c r="J40" i="4" s="1"/>
  <c r="G39" i="4"/>
  <c r="J39" i="4" s="1"/>
  <c r="G38" i="4"/>
  <c r="J38" i="4" s="1"/>
  <c r="G37" i="4"/>
  <c r="J37" i="4" s="1"/>
  <c r="G36" i="4"/>
  <c r="J36" i="4" s="1"/>
  <c r="J35" i="4"/>
  <c r="G35" i="4"/>
  <c r="G34" i="4"/>
  <c r="J34" i="4" s="1"/>
  <c r="G33" i="4"/>
  <c r="J33" i="4" s="1"/>
  <c r="G32" i="4"/>
  <c r="J32" i="4" s="1"/>
  <c r="J31" i="4"/>
  <c r="G31" i="4"/>
  <c r="G30" i="4"/>
  <c r="J30" i="4" s="1"/>
  <c r="G29" i="4"/>
  <c r="J29" i="4" s="1"/>
  <c r="G28" i="4"/>
  <c r="J28" i="4" s="1"/>
  <c r="G27" i="4"/>
  <c r="J27" i="4" s="1"/>
  <c r="G26" i="4"/>
  <c r="J26" i="4" s="1"/>
  <c r="J25" i="4"/>
  <c r="G25" i="4"/>
  <c r="G24" i="4"/>
  <c r="J24" i="4" s="1"/>
  <c r="G23" i="4"/>
  <c r="J23" i="4" s="1"/>
  <c r="G22" i="4"/>
  <c r="J22" i="4" s="1"/>
  <c r="J21" i="4"/>
  <c r="G21" i="4"/>
  <c r="G20" i="4"/>
  <c r="J20" i="4" s="1"/>
  <c r="G19" i="4"/>
  <c r="J19" i="4" s="1"/>
  <c r="G18" i="4"/>
  <c r="J18" i="4" s="1"/>
  <c r="G17" i="4"/>
  <c r="J17" i="4" s="1"/>
  <c r="G16" i="4"/>
  <c r="J16" i="4" s="1"/>
  <c r="J15" i="4"/>
  <c r="G15" i="4"/>
  <c r="G14" i="4"/>
  <c r="J14" i="4" s="1"/>
  <c r="G13" i="4"/>
  <c r="J13" i="4" s="1"/>
  <c r="G12" i="4"/>
  <c r="J12" i="4" s="1"/>
  <c r="J11" i="4"/>
  <c r="G11" i="4"/>
  <c r="G10" i="4"/>
  <c r="J10" i="4" s="1"/>
  <c r="G9" i="4"/>
  <c r="J9" i="4" s="1"/>
  <c r="G8" i="4"/>
  <c r="J8" i="4" s="1"/>
  <c r="G7" i="4"/>
  <c r="J7" i="4" s="1"/>
  <c r="G6" i="4"/>
  <c r="J6" i="4" s="1"/>
  <c r="J5" i="4"/>
  <c r="G5" i="4"/>
  <c r="G4" i="4"/>
  <c r="J4" i="4" s="1"/>
  <c r="G3" i="4"/>
  <c r="J3" i="4" s="1"/>
  <c r="I112" i="3"/>
  <c r="H112" i="3"/>
  <c r="F112" i="3"/>
  <c r="E112" i="3"/>
  <c r="D112" i="3"/>
  <c r="G111" i="3"/>
  <c r="G110" i="3"/>
  <c r="J110" i="3" s="1"/>
  <c r="F110" i="13" s="1"/>
  <c r="P110" i="13" s="1"/>
  <c r="G109" i="3"/>
  <c r="J109" i="3" s="1"/>
  <c r="F109" i="13" s="1"/>
  <c r="P109" i="13" s="1"/>
  <c r="G108" i="3"/>
  <c r="J108" i="3" s="1"/>
  <c r="F108" i="13" s="1"/>
  <c r="P108" i="13" s="1"/>
  <c r="G107" i="3"/>
  <c r="J107" i="3" s="1"/>
  <c r="F107" i="13" s="1"/>
  <c r="P107" i="13" s="1"/>
  <c r="G106" i="3"/>
  <c r="J106" i="3" s="1"/>
  <c r="F106" i="13" s="1"/>
  <c r="P106" i="13" s="1"/>
  <c r="G105" i="3"/>
  <c r="J105" i="3" s="1"/>
  <c r="F105" i="13" s="1"/>
  <c r="P105" i="13" s="1"/>
  <c r="G104" i="3"/>
  <c r="J104" i="3" s="1"/>
  <c r="F104" i="13" s="1"/>
  <c r="P104" i="13" s="1"/>
  <c r="G103" i="3"/>
  <c r="J103" i="3" s="1"/>
  <c r="F103" i="13" s="1"/>
  <c r="P103" i="13" s="1"/>
  <c r="G102" i="3"/>
  <c r="J102" i="3" s="1"/>
  <c r="F102" i="13" s="1"/>
  <c r="P102" i="13" s="1"/>
  <c r="G101" i="3"/>
  <c r="J101" i="3" s="1"/>
  <c r="F101" i="13" s="1"/>
  <c r="P101" i="13" s="1"/>
  <c r="G100" i="3"/>
  <c r="J100" i="3" s="1"/>
  <c r="F100" i="13" s="1"/>
  <c r="P100" i="13" s="1"/>
  <c r="G99" i="3"/>
  <c r="J99" i="3" s="1"/>
  <c r="F99" i="13" s="1"/>
  <c r="P99" i="13" s="1"/>
  <c r="G98" i="3"/>
  <c r="J98" i="3" s="1"/>
  <c r="F98" i="13" s="1"/>
  <c r="P98" i="13" s="1"/>
  <c r="G97" i="3"/>
  <c r="J97" i="3" s="1"/>
  <c r="F97" i="13" s="1"/>
  <c r="P97" i="13" s="1"/>
  <c r="G96" i="3"/>
  <c r="J96" i="3" s="1"/>
  <c r="J95" i="3"/>
  <c r="G95" i="3"/>
  <c r="G94" i="3"/>
  <c r="J94" i="3" s="1"/>
  <c r="F94" i="13" s="1"/>
  <c r="P94" i="13" s="1"/>
  <c r="G93" i="3"/>
  <c r="J93" i="3" s="1"/>
  <c r="F93" i="13" s="1"/>
  <c r="P93" i="13" s="1"/>
  <c r="G92" i="3"/>
  <c r="J92" i="3" s="1"/>
  <c r="F92" i="13" s="1"/>
  <c r="P92" i="13" s="1"/>
  <c r="G91" i="3"/>
  <c r="J91" i="3" s="1"/>
  <c r="F91" i="13" s="1"/>
  <c r="P91" i="13" s="1"/>
  <c r="G90" i="3"/>
  <c r="J90" i="3" s="1"/>
  <c r="F90" i="13" s="1"/>
  <c r="P90" i="13" s="1"/>
  <c r="G89" i="3"/>
  <c r="J89" i="3" s="1"/>
  <c r="F89" i="13" s="1"/>
  <c r="P89" i="13" s="1"/>
  <c r="G88" i="3"/>
  <c r="J88" i="3" s="1"/>
  <c r="F88" i="13" s="1"/>
  <c r="P88" i="13" s="1"/>
  <c r="G87" i="3"/>
  <c r="J87" i="3" s="1"/>
  <c r="F87" i="13" s="1"/>
  <c r="P87" i="13" s="1"/>
  <c r="G86" i="3"/>
  <c r="J86" i="3" s="1"/>
  <c r="F86" i="13" s="1"/>
  <c r="P86" i="13" s="1"/>
  <c r="G85" i="3"/>
  <c r="J85" i="3" s="1"/>
  <c r="F85" i="13" s="1"/>
  <c r="P85" i="13" s="1"/>
  <c r="G84" i="3"/>
  <c r="J84" i="3" s="1"/>
  <c r="F84" i="13" s="1"/>
  <c r="P84" i="13" s="1"/>
  <c r="J83" i="3"/>
  <c r="F83" i="13" s="1"/>
  <c r="P83" i="13" s="1"/>
  <c r="G83" i="3"/>
  <c r="G82" i="3"/>
  <c r="J82" i="3" s="1"/>
  <c r="F82" i="13" s="1"/>
  <c r="P82" i="13" s="1"/>
  <c r="G81" i="3"/>
  <c r="J81" i="3" s="1"/>
  <c r="F81" i="13" s="1"/>
  <c r="P81" i="13" s="1"/>
  <c r="G80" i="3"/>
  <c r="J80" i="3" s="1"/>
  <c r="F80" i="13" s="1"/>
  <c r="P80" i="13" s="1"/>
  <c r="G79" i="3"/>
  <c r="J79" i="3" s="1"/>
  <c r="F79" i="13" s="1"/>
  <c r="P79" i="13" s="1"/>
  <c r="G78" i="3"/>
  <c r="J78" i="3" s="1"/>
  <c r="F78" i="13" s="1"/>
  <c r="P78" i="13" s="1"/>
  <c r="G77" i="3"/>
  <c r="J77" i="3" s="1"/>
  <c r="F77" i="13" s="1"/>
  <c r="P77" i="13" s="1"/>
  <c r="G76" i="3"/>
  <c r="J76" i="3" s="1"/>
  <c r="G75" i="3"/>
  <c r="J75" i="3" s="1"/>
  <c r="F75" i="13" s="1"/>
  <c r="P75" i="13" s="1"/>
  <c r="G74" i="3"/>
  <c r="J74" i="3" s="1"/>
  <c r="F74" i="13" s="1"/>
  <c r="P74" i="13" s="1"/>
  <c r="G73" i="3"/>
  <c r="J73" i="3" s="1"/>
  <c r="F73" i="13" s="1"/>
  <c r="P73" i="13" s="1"/>
  <c r="G72" i="3"/>
  <c r="J72" i="3" s="1"/>
  <c r="F72" i="13" s="1"/>
  <c r="P72" i="13" s="1"/>
  <c r="G71" i="3"/>
  <c r="J71" i="3" s="1"/>
  <c r="F71" i="13" s="1"/>
  <c r="P71" i="13" s="1"/>
  <c r="G70" i="3"/>
  <c r="J70" i="3" s="1"/>
  <c r="F70" i="13" s="1"/>
  <c r="P70" i="13" s="1"/>
  <c r="G69" i="3"/>
  <c r="J69" i="3" s="1"/>
  <c r="F69" i="13" s="1"/>
  <c r="P69" i="13" s="1"/>
  <c r="G68" i="3"/>
  <c r="J68" i="3" s="1"/>
  <c r="F68" i="13" s="1"/>
  <c r="P68" i="13" s="1"/>
  <c r="G67" i="3"/>
  <c r="J67" i="3" s="1"/>
  <c r="F67" i="13" s="1"/>
  <c r="P67" i="13" s="1"/>
  <c r="G66" i="3"/>
  <c r="J66" i="3" s="1"/>
  <c r="F66" i="13" s="1"/>
  <c r="P66" i="13" s="1"/>
  <c r="G65" i="3"/>
  <c r="J65" i="3" s="1"/>
  <c r="F65" i="13" s="1"/>
  <c r="P65" i="13" s="1"/>
  <c r="G64" i="3"/>
  <c r="J64" i="3" s="1"/>
  <c r="F64" i="13" s="1"/>
  <c r="P64" i="13" s="1"/>
  <c r="J63" i="3"/>
  <c r="F63" i="13" s="1"/>
  <c r="P63" i="13" s="1"/>
  <c r="G63" i="3"/>
  <c r="G62" i="3"/>
  <c r="J62" i="3" s="1"/>
  <c r="F62" i="13" s="1"/>
  <c r="P62" i="13" s="1"/>
  <c r="J61" i="3"/>
  <c r="F61" i="13" s="1"/>
  <c r="P61" i="13" s="1"/>
  <c r="G61" i="3"/>
  <c r="G60" i="3"/>
  <c r="J60" i="3" s="1"/>
  <c r="F60" i="13" s="1"/>
  <c r="P60" i="13" s="1"/>
  <c r="G59" i="3"/>
  <c r="J59" i="3" s="1"/>
  <c r="F59" i="13" s="1"/>
  <c r="P59" i="13" s="1"/>
  <c r="G58" i="3"/>
  <c r="J58" i="3" s="1"/>
  <c r="F58" i="13" s="1"/>
  <c r="P58" i="13" s="1"/>
  <c r="G57" i="3"/>
  <c r="J57" i="3" s="1"/>
  <c r="F57" i="13" s="1"/>
  <c r="P57" i="13" s="1"/>
  <c r="G56" i="3"/>
  <c r="J56" i="3" s="1"/>
  <c r="G55" i="3"/>
  <c r="J55" i="3" s="1"/>
  <c r="F55" i="13" s="1"/>
  <c r="P55" i="13" s="1"/>
  <c r="G54" i="3"/>
  <c r="J54" i="3" s="1"/>
  <c r="F54" i="13" s="1"/>
  <c r="P54" i="13" s="1"/>
  <c r="G53" i="3"/>
  <c r="J53" i="3" s="1"/>
  <c r="F53" i="13" s="1"/>
  <c r="P53" i="13" s="1"/>
  <c r="G52" i="3"/>
  <c r="J52" i="3" s="1"/>
  <c r="F52" i="13" s="1"/>
  <c r="P52" i="13" s="1"/>
  <c r="J51" i="3"/>
  <c r="F51" i="13" s="1"/>
  <c r="P51" i="13" s="1"/>
  <c r="G51" i="3"/>
  <c r="G50" i="3"/>
  <c r="J50" i="3" s="1"/>
  <c r="F50" i="13" s="1"/>
  <c r="P50" i="13" s="1"/>
  <c r="G49" i="3"/>
  <c r="J49" i="3" s="1"/>
  <c r="F49" i="13" s="1"/>
  <c r="P49" i="13" s="1"/>
  <c r="G48" i="3"/>
  <c r="J48" i="3" s="1"/>
  <c r="F48" i="13" s="1"/>
  <c r="P48" i="13" s="1"/>
  <c r="G47" i="3"/>
  <c r="J47" i="3" s="1"/>
  <c r="F47" i="13" s="1"/>
  <c r="P47" i="13" s="1"/>
  <c r="G46" i="3"/>
  <c r="J46" i="3" s="1"/>
  <c r="F46" i="13" s="1"/>
  <c r="P46" i="13" s="1"/>
  <c r="G45" i="3"/>
  <c r="J45" i="3" s="1"/>
  <c r="F45" i="13" s="1"/>
  <c r="P45" i="13" s="1"/>
  <c r="G44" i="3"/>
  <c r="J44" i="3" s="1"/>
  <c r="F44" i="13" s="1"/>
  <c r="P44" i="13" s="1"/>
  <c r="G43" i="3"/>
  <c r="J43" i="3" s="1"/>
  <c r="F43" i="13" s="1"/>
  <c r="P43" i="13" s="1"/>
  <c r="G42" i="3"/>
  <c r="J42" i="3" s="1"/>
  <c r="F42" i="13" s="1"/>
  <c r="P42" i="13" s="1"/>
  <c r="G41" i="3"/>
  <c r="J41" i="3" s="1"/>
  <c r="F41" i="13" s="1"/>
  <c r="P41" i="13" s="1"/>
  <c r="G40" i="3"/>
  <c r="J40" i="3" s="1"/>
  <c r="F40" i="13" s="1"/>
  <c r="P40" i="13" s="1"/>
  <c r="G39" i="3"/>
  <c r="J39" i="3" s="1"/>
  <c r="F39" i="13" s="1"/>
  <c r="P39" i="13" s="1"/>
  <c r="G38" i="3"/>
  <c r="J38" i="3" s="1"/>
  <c r="F38" i="13" s="1"/>
  <c r="P38" i="13" s="1"/>
  <c r="G37" i="3"/>
  <c r="J37" i="3" s="1"/>
  <c r="F37" i="13" s="1"/>
  <c r="P37" i="13" s="1"/>
  <c r="G36" i="3"/>
  <c r="J36" i="3" s="1"/>
  <c r="F36" i="13" s="1"/>
  <c r="P36" i="13" s="1"/>
  <c r="G35" i="3"/>
  <c r="J35" i="3" s="1"/>
  <c r="F35" i="13" s="1"/>
  <c r="P35" i="13" s="1"/>
  <c r="J34" i="3"/>
  <c r="G34" i="3"/>
  <c r="G33" i="3"/>
  <c r="J33" i="3" s="1"/>
  <c r="F33" i="13" s="1"/>
  <c r="P33" i="13" s="1"/>
  <c r="G32" i="3"/>
  <c r="J32" i="3" s="1"/>
  <c r="F32" i="13" s="1"/>
  <c r="P32" i="13" s="1"/>
  <c r="G31" i="3"/>
  <c r="J31" i="3" s="1"/>
  <c r="F31" i="13" s="1"/>
  <c r="P31" i="13" s="1"/>
  <c r="G30" i="3"/>
  <c r="J30" i="3" s="1"/>
  <c r="F30" i="13" s="1"/>
  <c r="P30" i="13" s="1"/>
  <c r="G29" i="3"/>
  <c r="J29" i="3" s="1"/>
  <c r="F29" i="13" s="1"/>
  <c r="P29" i="13" s="1"/>
  <c r="G28" i="3"/>
  <c r="J28" i="3" s="1"/>
  <c r="F28" i="13" s="1"/>
  <c r="P28" i="13" s="1"/>
  <c r="G27" i="3"/>
  <c r="J27" i="3" s="1"/>
  <c r="F27" i="13" s="1"/>
  <c r="P27" i="13" s="1"/>
  <c r="G26" i="3"/>
  <c r="J26" i="3" s="1"/>
  <c r="F26" i="13" s="1"/>
  <c r="P26" i="13" s="1"/>
  <c r="J25" i="3"/>
  <c r="F25" i="13" s="1"/>
  <c r="P25" i="13" s="1"/>
  <c r="G25" i="3"/>
  <c r="J24" i="3"/>
  <c r="F24" i="13" s="1"/>
  <c r="P24" i="13" s="1"/>
  <c r="G24" i="3"/>
  <c r="G23" i="3"/>
  <c r="J23" i="3" s="1"/>
  <c r="F23" i="13" s="1"/>
  <c r="P23" i="13" s="1"/>
  <c r="G22" i="3"/>
  <c r="J22" i="3" s="1"/>
  <c r="F22" i="13" s="1"/>
  <c r="P22" i="13" s="1"/>
  <c r="G21" i="3"/>
  <c r="J21" i="3" s="1"/>
  <c r="F21" i="13" s="1"/>
  <c r="P21" i="13" s="1"/>
  <c r="G20" i="3"/>
  <c r="J20" i="3" s="1"/>
  <c r="F20" i="13" s="1"/>
  <c r="P20" i="13" s="1"/>
  <c r="G19" i="3"/>
  <c r="J19" i="3" s="1"/>
  <c r="F19" i="13" s="1"/>
  <c r="P19" i="13" s="1"/>
  <c r="G18" i="3"/>
  <c r="J18" i="3" s="1"/>
  <c r="F18" i="13" s="1"/>
  <c r="P18" i="13" s="1"/>
  <c r="G17" i="3"/>
  <c r="J17" i="3" s="1"/>
  <c r="F17" i="13" s="1"/>
  <c r="P17" i="13" s="1"/>
  <c r="G16" i="3"/>
  <c r="J16" i="3" s="1"/>
  <c r="G15" i="3"/>
  <c r="J15" i="3" s="1"/>
  <c r="F15" i="13" s="1"/>
  <c r="P15" i="13" s="1"/>
  <c r="G14" i="3"/>
  <c r="J14" i="3" s="1"/>
  <c r="F14" i="13" s="1"/>
  <c r="P14" i="13" s="1"/>
  <c r="G13" i="3"/>
  <c r="J13" i="3" s="1"/>
  <c r="F13" i="13" s="1"/>
  <c r="P13" i="13" s="1"/>
  <c r="G12" i="3"/>
  <c r="J12" i="3" s="1"/>
  <c r="F12" i="13" s="1"/>
  <c r="P12" i="13" s="1"/>
  <c r="G11" i="3"/>
  <c r="J11" i="3" s="1"/>
  <c r="F11" i="13" s="1"/>
  <c r="P11" i="13" s="1"/>
  <c r="G10" i="3"/>
  <c r="J10" i="3" s="1"/>
  <c r="F10" i="13" s="1"/>
  <c r="P10" i="13" s="1"/>
  <c r="G9" i="3"/>
  <c r="J9" i="3" s="1"/>
  <c r="F9" i="13" s="1"/>
  <c r="P9" i="13" s="1"/>
  <c r="G8" i="3"/>
  <c r="J8" i="3" s="1"/>
  <c r="F8" i="13" s="1"/>
  <c r="P8" i="13" s="1"/>
  <c r="G7" i="3"/>
  <c r="J7" i="3" s="1"/>
  <c r="F7" i="13" s="1"/>
  <c r="P7" i="13" s="1"/>
  <c r="G6" i="3"/>
  <c r="J6" i="3" s="1"/>
  <c r="F6" i="13" s="1"/>
  <c r="P6" i="13" s="1"/>
  <c r="J5" i="3"/>
  <c r="F5" i="13" s="1"/>
  <c r="P5" i="13" s="1"/>
  <c r="G5" i="3"/>
  <c r="G4" i="3"/>
  <c r="J4" i="3" s="1"/>
  <c r="F4" i="13" s="1"/>
  <c r="P4" i="13" s="1"/>
  <c r="G3" i="3"/>
  <c r="J3" i="3" s="1"/>
  <c r="F3" i="13" s="1"/>
  <c r="P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E76" i="17" l="1"/>
  <c r="H76" i="17" s="1"/>
  <c r="G112" i="3"/>
  <c r="J112" i="3" s="1"/>
  <c r="F112" i="13" s="1"/>
  <c r="P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<sst xmlns="http://schemas.openxmlformats.org/spreadsheetml/2006/main" count="5332" uniqueCount="510">
  <si>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</si>
  <si>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</si>
  <si>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</si>
  <si>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</si>
  <si>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</si>
  <si>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</si>
  <si>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</si>
  <si>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</si>
  <si>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</si>
  <si>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</si>
  <si>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</si>
  <si>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</si>
  <si>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</si>
  <si>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</si>
  <si>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</si>
  <si>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</si>
  <si>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</si>
  <si>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</si>
  <si>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</si>
  <si>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</si>
  <si>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</si>
  <si>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</si>
  <si>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</si>
  <si>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</si>
  <si>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</si>
  <si>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</si>
  <si>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</si>
  <si>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</si>
  <si>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</si>
  <si>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</si>
  <si>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</si>
  <si>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</si>
  <si>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</si>
  <si>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</si>
  <si>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</si>
  <si>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</si>
  <si>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</si>
  <si>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</si>
  <si>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</si>
  <si>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</si>
  <si>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</si>
  <si>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</si>
  <si>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</si>
  <si>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</si>
  <si>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</si>
  <si>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</si>
  <si>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</si>
  <si>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</si>
  <si>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</si>
  <si>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</si>
  <si>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</si>
  <si>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</si>
  <si>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</si>
  <si>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</si>
  <si>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</si>
  <si>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</si>
  <si>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</si>
  <si>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</si>
  <si>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</si>
  <si>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</si>
  <si>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</si>
  <si>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</si>
  <si>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</si>
  <si>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</si>
  <si>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</si>
  <si>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</si>
  <si>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</si>
  <si>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</si>
  <si>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</si>
  <si>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</si>
  <si>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</si>
  <si>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</si>
  <si>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</si>
  <si>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</si>
  <si>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</si>
  <si>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</si>
  <si>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</si>
  <si>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</si>
  <si>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</si>
  <si>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</si>
  <si>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</si>
  <si>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</si>
  <si>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</si>
  <si>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</si>
  <si>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</si>
  <si>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</si>
  <si>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</si>
  <si>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</si>
  <si>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</si>
  <si>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</si>
  <si>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</si>
  <si>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</si>
  <si>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</si>
  <si>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</si>
  <si>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</si>
  <si>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</si>
  <si>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</si>
  <si>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</si>
  <si>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</si>
  <si>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</si>
  <si>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</si>
  <si>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</si>
  <si>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</si>
  <si>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</si>
  <si>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</si>
  <si>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</si>
  <si>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</si>
  <si>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</si>
  <si>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</si>
  <si>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</si>
  <si>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</si>
  <si>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</si>
  <si>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</si>
  <si>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</si>
  <si>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</si>
  <si>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</si>
  <si>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</si>
  <si>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</si>
  <si>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</si>
  <si>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</si>
  <si>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</si>
  <si>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</si>
  <si>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</si>
  <si>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</si>
  <si>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</si>
  <si>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</si>
  <si>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</si>
  <si>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</si>
  <si>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</si>
  <si>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</si>
  <si>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</si>
  <si>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</si>
  <si>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</si>
  <si>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</si>
  <si>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</si>
  <si>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</si>
  <si>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</si>
  <si>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</si>
  <si>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</si>
  <si>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</si>
  <si>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</si>
  <si>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</si>
  <si>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</si>
  <si>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</si>
  <si>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</si>
  <si>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</si>
  <si>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</si>
  <si>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</si>
  <si>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</si>
  <si>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</si>
  <si>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</si>
  <si>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</si>
  <si>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</si>
  <si>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</si>
  <si>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</si>
  <si>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</si>
  <si>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</si>
  <si>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</si>
  <si>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</si>
  <si>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</si>
  <si>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</si>
  <si>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</si>
  <si>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</si>
  <si>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</si>
  <si>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</si>
  <si>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</si>
  <si>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</si>
  <si>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</si>
  <si>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</si>
  <si>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</si>
  <si>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</si>
  <si>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</si>
  <si>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</si>
  <si>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</si>
  <si>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</si>
  <si>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</si>
  <si>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</si>
  <si>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</si>
  <si>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</si>
  <si>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</si>
  <si>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</si>
  <si>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</si>
  <si>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</si>
  <si>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</si>
  <si>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</si>
  <si>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</si>
  <si>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</si>
  <si>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</si>
  <si>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</si>
  <si>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</si>
  <si>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</si>
  <si>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</si>
  <si>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</si>
  <si>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</si>
  <si>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</si>
  <si>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</si>
  <si>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</si>
  <si>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</si>
  <si>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</si>
  <si>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</si>
  <si>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</si>
  <si>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</si>
  <si>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</si>
  <si>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</si>
  <si>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</si>
  <si>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</si>
  <si>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</si>
  <si>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</si>
  <si>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</si>
  <si>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</si>
  <si>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</si>
  <si>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</si>
  <si>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</si>
  <si>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</si>
  <si>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</si>
  <si>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</si>
  <si>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</si>
  <si>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</si>
  <si>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</si>
  <si>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</si>
  <si>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</si>
  <si>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</si>
  <si>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</si>
  <si>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</si>
  <si>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</si>
  <si>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</si>
  <si>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</si>
  <si>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</si>
  <si>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</si>
  <si>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</si>
  <si>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</si>
  <si>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</si>
  <si>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</si>
  <si>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</si>
  <si>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</si>
  <si>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</si>
  <si>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</si>
  <si>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</si>
  <si>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</si>
  <si>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</si>
  <si>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</si>
  <si>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</si>
  <si>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</si>
  <si>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</si>
  <si>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</si>
  <si>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</si>
  <si>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</si>
  <si>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</si>
  <si>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</si>
  <si>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</si>
  <si>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</si>
  <si>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</si>
  <si>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</si>
  <si>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</si>
  <si>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</si>
  <si>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</si>
  <si>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</si>
  <si>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</si>
  <si>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</si>
  <si>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</si>
  <si>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</si>
  <si>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</si>
  <si>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</si>
  <si>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</si>
  <si>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</si>
  <si>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</si>
  <si>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</si>
  <si>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</si>
  <si>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</si>
  <si>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</si>
  <si>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</si>
  <si>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</si>
  <si>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</si>
  <si>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</si>
  <si>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</si>
  <si>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</si>
  <si>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</si>
  <si>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</si>
  <si>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</si>
  <si>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</si>
  <si>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</si>
  <si>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</si>
  <si>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</si>
  <si>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</si>
  <si>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</si>
  <si>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</si>
  <si>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</si>
  <si>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</si>
  <si>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</si>
  <si>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</si>
  <si>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</si>
  <si>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</si>
  <si>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</si>
  <si>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</si>
  <si>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</si>
  <si>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</si>
  <si>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</si>
  <si>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</si>
  <si>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</si>
  <si>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</si>
  <si>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</si>
  <si>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</si>
  <si>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</si>
  <si>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</si>
  <si>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</si>
  <si>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</si>
  <si>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</si>
  <si>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</si>
  <si>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</si>
  <si>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</si>
  <si>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</si>
  <si>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</si>
  <si>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</si>
  <si>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</si>
  <si>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</si>
  <si>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</si>
  <si>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</si>
  <si>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</si>
  <si>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</si>
  <si>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</si>
  <si>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</si>
  <si>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</si>
  <si>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</si>
  <si>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</si>
  <si>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</si>
  <si>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</si>
  <si>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</si>
  <si>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</si>
  <si>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</si>
  <si>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</si>
  <si>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</si>
  <si>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</si>
  <si>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</si>
  <si>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</si>
  <si>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</si>
  <si>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</si>
  <si>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</si>
  <si>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</si>
  <si>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Chelle Samara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</si>
  <si>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</si>
  <si>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</si>
  <si>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</si>
  <si>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</si>
  <si>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</si>
  <si>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</si>
  <si>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</si>
  <si>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</si>
  <si>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</si>
  <si>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</si>
  <si>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</si>
  <si>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</si>
  <si>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</si>
  <si>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</si>
  <si>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</si>
  <si>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</si>
  <si>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</si>
  <si>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Nyki Long</t>
  </si>
  <si>
    <t>580-938-5538</t>
  </si>
  <si>
    <t>Taura Jacob</t>
  </si>
  <si>
    <t>580-233-0650</t>
  </si>
  <si>
    <t>Rosalba Tapia</t>
  </si>
  <si>
    <t>405-238-7346</t>
  </si>
  <si>
    <t>Rhonda Bray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</si>
  <si>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</si>
  <si>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</si>
  <si>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</si>
  <si>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</si>
  <si>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</si>
  <si>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</si>
  <si>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</si>
  <si>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</si>
  <si>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</si>
  <si>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</si>
  <si>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</si>
  <si>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</si>
  <si>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</si>
  <si>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Dallanira Hernandez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</si>
  <si>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</si>
  <si>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</si>
  <si>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</si>
  <si>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</si>
  <si>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</si>
  <si>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</si>
  <si>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</si>
  <si>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</si>
  <si>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</si>
  <si>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</si>
  <si>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</si>
  <si>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</si>
  <si>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</si>
  <si>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</si>
  <si>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</si>
  <si>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</si>
  <si>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</si>
  <si>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</si>
  <si>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</si>
  <si>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</si>
  <si>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</si>
  <si>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</si>
  <si>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405-485-3319</t>
  </si>
  <si>
    <t>Kayla Courtney</t>
  </si>
  <si>
    <t>580-286-6628</t>
  </si>
  <si>
    <t>Stephanie Sewell</t>
  </si>
  <si>
    <t>918-689-7774</t>
  </si>
  <si>
    <t>Sherri Randolph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</si>
  <si>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</si>
  <si>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</si>
  <si>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</si>
  <si>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</si>
  <si>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</si>
  <si>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</si>
  <si>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</si>
  <si>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</si>
  <si>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</si>
  <si>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</si>
  <si>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</si>
  <si>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</si>
  <si>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</si>
  <si>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</si>
  <si>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</si>
  <si>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</si>
  <si>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</si>
  <si>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</si>
  <si>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</si>
  <si>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</si>
  <si>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</si>
  <si>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</si>
  <si>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</si>
  <si>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</si>
  <si>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</si>
  <si>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</si>
  <si>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</si>
  <si>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</si>
  <si>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</si>
  <si>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</si>
  <si>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</si>
  <si>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</si>
  <si>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</si>
  <si>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</si>
  <si>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</si>
  <si>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</si>
  <si>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</si>
  <si>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</si>
  <si>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</si>
  <si>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</si>
  <si>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</si>
  <si>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</si>
  <si>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</si>
  <si>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</si>
  <si>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</si>
  <si>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</si>
  <si>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</si>
  <si>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</si>
  <si>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</si>
  <si>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</si>
  <si>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</si>
  <si>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</si>
  <si>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</si>
  <si>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</si>
  <si>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</si>
  <si>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</si>
  <si>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</si>
  <si>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</si>
  <si>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</si>
  <si>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</si>
  <si>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</si>
  <si>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</si>
  <si>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</si>
  <si>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</si>
  <si>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</si>
  <si>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</si>
  <si>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</si>
  <si>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</si>
  <si>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</si>
  <si>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</si>
  <si>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</si>
  <si>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</si>
  <si>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</si>
  <si>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</si>
  <si>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</si>
  <si>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</si>
  <si>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</si>
  <si>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</si>
  <si>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</si>
  <si>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</si>
  <si>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</si>
  <si>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</si>
  <si>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</si>
  <si>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</si>
  <si>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</si>
  <si>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</si>
  <si>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</si>
  <si>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</si>
  <si>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</si>
  <si>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</si>
  <si>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</si>
  <si>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</si>
  <si>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</si>
  <si>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</si>
  <si>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</si>
  <si>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Stephanie Goins</t>
  </si>
  <si>
    <t>BillieJo Clouse</t>
  </si>
  <si>
    <t>Erin Kemper</t>
  </si>
  <si>
    <t>TOTAL</t>
  </si>
  <si>
    <t>Suzie Miles</t>
  </si>
  <si>
    <t>Mary Zeier</t>
  </si>
  <si>
    <t>Theodore Noel</t>
  </si>
  <si>
    <t>Martha Hames</t>
  </si>
  <si>
    <t>Holly Sprinkle</t>
  </si>
  <si>
    <t xml:space="preserve"> no numbers reported for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</si>
</sst>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9" fontId="3" fillId="0" borderId="9" xfId="2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45292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3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3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3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3">
      <c r="A7" s="62" t="s">
        <v>20</v>
      </c>
      <c r="B7" s="62" t="s">
        <v>18</v>
      </c>
      <c r="C7" s="62" t="s">
        <v>21</v>
      </c>
      <c r="D7" s="63">
        <v>8</v>
      </c>
      <c r="E7" s="63">
        <v>46</v>
      </c>
      <c r="F7" s="63">
        <v>0</v>
      </c>
      <c r="G7" s="63">
        <f t="shared" si="1"/>
        <v>54</v>
      </c>
      <c r="H7" s="63">
        <v>4</v>
      </c>
      <c r="I7" s="63">
        <v>70</v>
      </c>
      <c r="J7" s="64">
        <f t="shared" si="0"/>
        <v>0.77142857142857146</v>
      </c>
    </row>
    <row r="8" spans="1:10" x14ac:dyDescent="0.3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3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3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3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3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3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3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3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3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3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3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3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3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3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3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3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3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3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3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3">
      <c r="A29" s="62" t="s">
        <v>79</v>
      </c>
      <c r="B29" s="62" t="s">
        <v>80</v>
      </c>
      <c r="C29" s="62" t="s">
        <v>81</v>
      </c>
      <c r="D29" s="63">
        <v>0</v>
      </c>
      <c r="E29" s="63">
        <v>0</v>
      </c>
      <c r="F29" s="63">
        <v>0</v>
      </c>
      <c r="G29" s="63">
        <f t="shared" si="1"/>
        <v>0</v>
      </c>
      <c r="H29" s="63">
        <v>0</v>
      </c>
      <c r="I29" s="63">
        <v>2</v>
      </c>
      <c r="J29" s="64">
        <f t="shared" si="0"/>
        <v>0</v>
      </c>
    </row>
    <row r="30" spans="1:10" x14ac:dyDescent="0.3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3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3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3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3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3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3">
      <c r="A71" s="62" t="s">
        <v>194</v>
      </c>
      <c r="B71" s="62" t="s">
        <v>180</v>
      </c>
      <c r="C71" s="62" t="s">
        <v>195</v>
      </c>
      <c r="D71" s="63">
        <v>17</v>
      </c>
      <c r="E71" s="63">
        <v>93</v>
      </c>
      <c r="F71" s="63">
        <v>0</v>
      </c>
      <c r="G71" s="63">
        <f t="shared" si="1"/>
        <v>110</v>
      </c>
      <c r="H71" s="63">
        <v>1</v>
      </c>
      <c r="I71" s="63">
        <v>145</v>
      </c>
      <c r="J71" s="64">
        <f t="shared" si="0"/>
        <v>0.75862068965517238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3">
      <c r="A74" s="62" t="s">
        <v>200</v>
      </c>
      <c r="B74" s="62" t="s">
        <v>180</v>
      </c>
      <c r="C74" s="62" t="s">
        <v>201</v>
      </c>
      <c r="D74" s="63">
        <v>10</v>
      </c>
      <c r="E74" s="63">
        <v>460</v>
      </c>
      <c r="F74" s="63">
        <v>0</v>
      </c>
      <c r="G74" s="63">
        <f t="shared" si="1"/>
        <v>470</v>
      </c>
      <c r="H74" s="63">
        <v>0</v>
      </c>
      <c r="I74" s="63">
        <v>688</v>
      </c>
      <c r="J74" s="64">
        <f t="shared" si="0"/>
        <v>0.68313953488372092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3">
      <c r="A89" s="62" t="s">
        <v>237</v>
      </c>
      <c r="B89" s="62" t="s">
        <v>238</v>
      </c>
      <c r="C89" s="62" t="s">
        <v>239</v>
      </c>
      <c r="D89" s="63">
        <v>0</v>
      </c>
      <c r="E89" s="63">
        <v>0</v>
      </c>
      <c r="F89" s="63">
        <v>0</v>
      </c>
      <c r="G89" s="63">
        <f t="shared" si="3"/>
        <v>0</v>
      </c>
      <c r="H89" s="63">
        <v>0</v>
      </c>
      <c r="I89" s="63">
        <v>1</v>
      </c>
      <c r="J89" s="64">
        <f t="shared" si="2"/>
        <v>0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3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3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3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3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3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3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3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3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3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3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3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3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3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3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" thickBot="1" x14ac:dyDescent="0.35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499</v>
      </c>
    </row>
    <row r="112" spans="1:11" ht="15" thickTop="1" x14ac:dyDescent="0.3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45474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45505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45536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45566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workbookViewId="0">
      <selection activeCell="R13" sqref="Q13:R13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45597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45627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workbookViewId="0">
      <selection activeCell="S16" sqref="S16"/>
    </sheetView>
  </sheetViews>
  <sheetFormatPr defaultRowHeight="14.4" x14ac:dyDescent="0.3"/>
  <cols>
    <col min="1" max="1" width="7.88671875" style="55" customWidth="1"/>
    <col min="2" max="2" width="11.33203125" style="4" customWidth="1"/>
    <col min="3" max="3" width="26.44140625" style="4" bestFit="1" customWidth="1"/>
    <col min="4" max="4" width="6.88671875" style="4" bestFit="1" customWidth="1"/>
    <col min="5" max="9" width="7.33203125" style="4" bestFit="1" customWidth="1"/>
    <col min="10" max="10" width="6.33203125" style="4" bestFit="1" customWidth="1"/>
    <col min="11" max="12" width="7.33203125" style="4" bestFit="1" customWidth="1"/>
    <col min="13" max="13" width="7.33203125" style="4" customWidth="1"/>
    <col min="14" max="15" width="7.33203125" style="4" bestFit="1" customWidth="1"/>
    <col min="16" max="16" width="8.5546875" style="53" customWidth="1"/>
  </cols>
  <sheetData>
    <row r="1" spans="1:16" x14ac:dyDescent="0.3">
      <c r="A1" s="24"/>
      <c r="B1" s="25"/>
      <c r="C1" s="26"/>
      <c r="D1" s="67" t="s">
        <v>295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27" t="s">
        <v>296</v>
      </c>
    </row>
    <row r="2" spans="1:16" x14ac:dyDescent="0.3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3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/>
      <c r="H3" s="34"/>
      <c r="I3" s="34"/>
      <c r="J3" s="34"/>
      <c r="K3" s="34"/>
      <c r="L3" s="34"/>
      <c r="M3" s="34"/>
      <c r="N3" s="34"/>
      <c r="O3" s="34"/>
      <c r="P3" s="35">
        <f>SUM(D3:O3)/3</f>
        <v>0.92621870882740442</v>
      </c>
    </row>
    <row r="4" spans="1:16" x14ac:dyDescent="0.3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/>
      <c r="H4" s="34"/>
      <c r="I4" s="34"/>
      <c r="J4" s="34"/>
      <c r="K4" s="34"/>
      <c r="L4" s="34"/>
      <c r="M4" s="34"/>
      <c r="N4" s="34"/>
      <c r="O4" s="34"/>
      <c r="P4" s="35">
        <f>SUM(D4:O4)/3</f>
        <v>0.86337513061650994</v>
      </c>
    </row>
    <row r="5" spans="1:16" x14ac:dyDescent="0.3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/>
      <c r="H5" s="34"/>
      <c r="I5" s="34"/>
      <c r="J5" s="34"/>
      <c r="K5" s="34"/>
      <c r="L5" s="34"/>
      <c r="M5" s="34"/>
      <c r="N5" s="34"/>
      <c r="O5" s="34"/>
      <c r="P5" s="35">
        <f t="shared" ref="P5:P68" si="0">SUM(D5:O5)/3</f>
        <v>1</v>
      </c>
    </row>
    <row r="6" spans="1:16" x14ac:dyDescent="0.3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/>
      <c r="H6" s="34"/>
      <c r="I6" s="34"/>
      <c r="J6" s="34"/>
      <c r="K6" s="34"/>
      <c r="L6" s="34"/>
      <c r="M6" s="34"/>
      <c r="N6" s="34"/>
      <c r="O6" s="34"/>
      <c r="P6" s="35">
        <f t="shared" si="0"/>
        <v>1.1256038647342994</v>
      </c>
    </row>
    <row r="7" spans="1:16" x14ac:dyDescent="0.3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/>
      <c r="H7" s="34"/>
      <c r="I7" s="34"/>
      <c r="J7" s="34"/>
      <c r="K7" s="34"/>
      <c r="L7" s="34"/>
      <c r="M7" s="34"/>
      <c r="N7" s="34"/>
      <c r="O7" s="34"/>
      <c r="P7" s="35">
        <f t="shared" si="0"/>
        <v>1.3720268412967904</v>
      </c>
    </row>
    <row r="8" spans="1:16" x14ac:dyDescent="0.3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/>
      <c r="H8" s="34"/>
      <c r="I8" s="34"/>
      <c r="J8" s="34"/>
      <c r="K8" s="34"/>
      <c r="L8" s="34"/>
      <c r="M8" s="34"/>
      <c r="N8" s="34"/>
      <c r="O8" s="34"/>
      <c r="P8" s="35">
        <f t="shared" si="0"/>
        <v>1.1856060606060606</v>
      </c>
    </row>
    <row r="9" spans="1:16" x14ac:dyDescent="0.3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/>
      <c r="H9" s="34"/>
      <c r="I9" s="34"/>
      <c r="J9" s="34"/>
      <c r="K9" s="34"/>
      <c r="L9" s="34"/>
      <c r="M9" s="34"/>
      <c r="N9" s="34"/>
      <c r="O9" s="34"/>
      <c r="P9" s="35">
        <f t="shared" si="0"/>
        <v>1.7721893098135062</v>
      </c>
    </row>
    <row r="10" spans="1:16" x14ac:dyDescent="0.3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/>
      <c r="H10" s="34"/>
      <c r="I10" s="34"/>
      <c r="J10" s="34"/>
      <c r="K10" s="34"/>
      <c r="L10" s="34"/>
      <c r="M10" s="34"/>
      <c r="N10" s="34"/>
      <c r="O10" s="34"/>
      <c r="P10" s="35">
        <f t="shared" si="0"/>
        <v>1.2658730158730158</v>
      </c>
    </row>
    <row r="11" spans="1:16" x14ac:dyDescent="0.3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/>
      <c r="H11" s="34"/>
      <c r="I11" s="34"/>
      <c r="J11" s="34"/>
      <c r="K11" s="34"/>
      <c r="L11" s="34"/>
      <c r="M11" s="34"/>
      <c r="N11" s="34"/>
      <c r="O11" s="34"/>
      <c r="P11" s="35">
        <f t="shared" si="0"/>
        <v>1.3626076439283985</v>
      </c>
    </row>
    <row r="12" spans="1:16" x14ac:dyDescent="0.3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/>
      <c r="H12" s="34"/>
      <c r="I12" s="34"/>
      <c r="J12" s="34"/>
      <c r="K12" s="34"/>
      <c r="L12" s="34"/>
      <c r="M12" s="34"/>
      <c r="N12" s="34"/>
      <c r="O12" s="34"/>
      <c r="P12" s="35">
        <f t="shared" si="0"/>
        <v>1.3070557804768332</v>
      </c>
    </row>
    <row r="13" spans="1:16" x14ac:dyDescent="0.3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/>
      <c r="H13" s="34"/>
      <c r="I13" s="34"/>
      <c r="J13" s="34"/>
      <c r="K13" s="34"/>
      <c r="L13" s="34"/>
      <c r="M13" s="34"/>
      <c r="N13" s="34"/>
      <c r="O13" s="34"/>
      <c r="P13" s="35">
        <f t="shared" si="0"/>
        <v>0.91502404825955808</v>
      </c>
    </row>
    <row r="14" spans="1:16" x14ac:dyDescent="0.3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/>
      <c r="H14" s="34"/>
      <c r="I14" s="34"/>
      <c r="J14" s="34"/>
      <c r="K14" s="34"/>
      <c r="L14" s="34"/>
      <c r="M14" s="34"/>
      <c r="N14" s="34"/>
      <c r="O14" s="34"/>
      <c r="P14" s="35">
        <f t="shared" si="0"/>
        <v>0.78472222222222232</v>
      </c>
    </row>
    <row r="15" spans="1:16" x14ac:dyDescent="0.3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/>
      <c r="H15" s="34"/>
      <c r="I15" s="34"/>
      <c r="J15" s="34"/>
      <c r="K15" s="34"/>
      <c r="L15" s="34"/>
      <c r="M15" s="34"/>
      <c r="N15" s="34"/>
      <c r="O15" s="34"/>
      <c r="P15" s="35">
        <f t="shared" si="0"/>
        <v>0.98830409356725146</v>
      </c>
    </row>
    <row r="16" spans="1:16" x14ac:dyDescent="0.3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/>
      <c r="H16" s="34"/>
      <c r="I16" s="34"/>
      <c r="J16" s="34"/>
      <c r="K16" s="34"/>
      <c r="L16" s="34"/>
      <c r="M16" s="34"/>
      <c r="N16" s="34"/>
      <c r="O16" s="34"/>
      <c r="P16" s="35">
        <f t="shared" si="0"/>
        <v>2.5214421252371917</v>
      </c>
    </row>
    <row r="17" spans="1:16" x14ac:dyDescent="0.3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/>
      <c r="H17" s="34"/>
      <c r="I17" s="34"/>
      <c r="J17" s="34"/>
      <c r="K17" s="34"/>
      <c r="L17" s="34"/>
      <c r="M17" s="34"/>
      <c r="N17" s="34"/>
      <c r="O17" s="34"/>
      <c r="P17" s="35">
        <f t="shared" si="0"/>
        <v>1.0538212871854113</v>
      </c>
    </row>
    <row r="18" spans="1:16" x14ac:dyDescent="0.3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/>
      <c r="H18" s="34"/>
      <c r="I18" s="34"/>
      <c r="J18" s="34"/>
      <c r="K18" s="34"/>
      <c r="L18" s="34"/>
      <c r="M18" s="34"/>
      <c r="N18" s="34"/>
      <c r="O18" s="34"/>
      <c r="P18" s="35">
        <f t="shared" si="0"/>
        <v>0.99126518648747874</v>
      </c>
    </row>
    <row r="19" spans="1:16" x14ac:dyDescent="0.3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/>
      <c r="H19" s="34"/>
      <c r="I19" s="34"/>
      <c r="J19" s="34"/>
      <c r="K19" s="34"/>
      <c r="L19" s="34"/>
      <c r="M19" s="34"/>
      <c r="N19" s="34"/>
      <c r="O19" s="34"/>
      <c r="P19" s="35">
        <f t="shared" si="0"/>
        <v>2.1444444444444444</v>
      </c>
    </row>
    <row r="20" spans="1:16" x14ac:dyDescent="0.3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/>
      <c r="H20" s="34"/>
      <c r="I20" s="34"/>
      <c r="J20" s="34"/>
      <c r="K20" s="34"/>
      <c r="L20" s="34"/>
      <c r="M20" s="34"/>
      <c r="N20" s="34"/>
      <c r="O20" s="34"/>
      <c r="P20" s="35">
        <f t="shared" si="0"/>
        <v>1.045699971603586</v>
      </c>
    </row>
    <row r="21" spans="1:16" x14ac:dyDescent="0.3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/>
      <c r="H21" s="34"/>
      <c r="I21" s="34"/>
      <c r="J21" s="34"/>
      <c r="K21" s="34"/>
      <c r="L21" s="34"/>
      <c r="M21" s="34"/>
      <c r="N21" s="34"/>
      <c r="O21" s="34"/>
      <c r="P21" s="35">
        <f t="shared" si="0"/>
        <v>1.9202614379084968</v>
      </c>
    </row>
    <row r="22" spans="1:16" x14ac:dyDescent="0.3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/>
      <c r="H22" s="34"/>
      <c r="I22" s="34"/>
      <c r="J22" s="34"/>
      <c r="K22" s="34"/>
      <c r="L22" s="34"/>
      <c r="M22" s="34"/>
      <c r="N22" s="34"/>
      <c r="O22" s="34"/>
      <c r="P22" s="35">
        <f t="shared" si="0"/>
        <v>1.0952380952380951</v>
      </c>
    </row>
    <row r="23" spans="1:16" x14ac:dyDescent="0.3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/>
      <c r="H23" s="34"/>
      <c r="I23" s="34"/>
      <c r="J23" s="34"/>
      <c r="K23" s="34"/>
      <c r="L23" s="34"/>
      <c r="M23" s="34"/>
      <c r="N23" s="34"/>
      <c r="O23" s="34"/>
      <c r="P23" s="35">
        <f t="shared" si="0"/>
        <v>1.0795893719806762</v>
      </c>
    </row>
    <row r="24" spans="1:16" x14ac:dyDescent="0.3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/>
      <c r="H24" s="34"/>
      <c r="I24" s="34"/>
      <c r="J24" s="34"/>
      <c r="K24" s="34"/>
      <c r="L24" s="34"/>
      <c r="M24" s="34"/>
      <c r="N24" s="34"/>
      <c r="O24" s="34"/>
      <c r="P24" s="35">
        <f t="shared" si="0"/>
        <v>1.4418446765738351</v>
      </c>
    </row>
    <row r="25" spans="1:16" x14ac:dyDescent="0.3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/>
      <c r="H25" s="34"/>
      <c r="I25" s="34"/>
      <c r="J25" s="34"/>
      <c r="K25" s="34"/>
      <c r="L25" s="34"/>
      <c r="M25" s="34"/>
      <c r="N25" s="34"/>
      <c r="O25" s="34"/>
      <c r="P25" s="35">
        <f t="shared" si="0"/>
        <v>1.3372918372918372</v>
      </c>
    </row>
    <row r="26" spans="1:16" x14ac:dyDescent="0.3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/>
      <c r="H26" s="34"/>
      <c r="I26" s="34"/>
      <c r="J26" s="34"/>
      <c r="K26" s="34"/>
      <c r="L26" s="34"/>
      <c r="M26" s="34"/>
      <c r="N26" s="34"/>
      <c r="O26" s="34"/>
      <c r="P26" s="35">
        <f t="shared" si="0"/>
        <v>0.90255496137849078</v>
      </c>
    </row>
    <row r="27" spans="1:16" x14ac:dyDescent="0.3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/>
      <c r="H27" s="34"/>
      <c r="I27" s="34"/>
      <c r="J27" s="34"/>
      <c r="K27" s="34"/>
      <c r="L27" s="34"/>
      <c r="M27" s="34"/>
      <c r="N27" s="34"/>
      <c r="O27" s="34"/>
      <c r="P27" s="35">
        <f t="shared" si="0"/>
        <v>1</v>
      </c>
    </row>
    <row r="28" spans="1:16" x14ac:dyDescent="0.3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/>
      <c r="H28" s="34"/>
      <c r="I28" s="34"/>
      <c r="J28" s="34"/>
      <c r="K28" s="34"/>
      <c r="L28" s="34"/>
      <c r="M28" s="34"/>
      <c r="N28" s="34"/>
      <c r="O28" s="34"/>
      <c r="P28" s="35">
        <f t="shared" si="0"/>
        <v>0.9969724074375238</v>
      </c>
    </row>
    <row r="29" spans="1:16" x14ac:dyDescent="0.3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/>
      <c r="H29" s="34"/>
      <c r="I29" s="34"/>
      <c r="J29" s="34"/>
      <c r="K29" s="34"/>
      <c r="L29" s="34"/>
      <c r="M29" s="34"/>
      <c r="N29" s="34"/>
      <c r="O29" s="34"/>
      <c r="P29" s="35">
        <f t="shared" si="0"/>
        <v>0.51666666666666672</v>
      </c>
    </row>
    <row r="30" spans="1:16" x14ac:dyDescent="0.3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/>
      <c r="H30" s="34"/>
      <c r="I30" s="34"/>
      <c r="J30" s="34"/>
      <c r="K30" s="34"/>
      <c r="L30" s="34"/>
      <c r="M30" s="34"/>
      <c r="N30" s="34"/>
      <c r="O30" s="34"/>
      <c r="P30" s="35">
        <f t="shared" si="0"/>
        <v>1.2222222222222223</v>
      </c>
    </row>
    <row r="31" spans="1:16" x14ac:dyDescent="0.3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/>
      <c r="H31" s="34"/>
      <c r="I31" s="34"/>
      <c r="J31" s="34"/>
      <c r="K31" s="34"/>
      <c r="L31" s="34"/>
      <c r="M31" s="34"/>
      <c r="N31" s="34"/>
      <c r="O31" s="34"/>
      <c r="P31" s="35">
        <f t="shared" si="0"/>
        <v>2.5838031011223204</v>
      </c>
    </row>
    <row r="32" spans="1:16" x14ac:dyDescent="0.3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/>
      <c r="H32" s="34"/>
      <c r="I32" s="34"/>
      <c r="J32" s="34"/>
      <c r="K32" s="34"/>
      <c r="L32" s="34"/>
      <c r="M32" s="34"/>
      <c r="N32" s="34"/>
      <c r="O32" s="34"/>
      <c r="P32" s="35">
        <f t="shared" si="0"/>
        <v>1.0967749529190207</v>
      </c>
    </row>
    <row r="33" spans="1:16" x14ac:dyDescent="0.3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/>
      <c r="H33" s="34"/>
      <c r="I33" s="34"/>
      <c r="J33" s="34"/>
      <c r="K33" s="34"/>
      <c r="L33" s="34"/>
      <c r="M33" s="34"/>
      <c r="N33" s="34"/>
      <c r="O33" s="34"/>
      <c r="P33" s="35">
        <f t="shared" si="0"/>
        <v>0.8500342673922151</v>
      </c>
    </row>
    <row r="34" spans="1:16" x14ac:dyDescent="0.3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/>
      <c r="H34" s="34"/>
      <c r="I34" s="34"/>
      <c r="J34" s="34"/>
      <c r="K34" s="34"/>
      <c r="L34" s="34"/>
      <c r="M34" s="34"/>
      <c r="N34" s="34"/>
      <c r="O34" s="34"/>
      <c r="P34" s="35">
        <f t="shared" si="0"/>
        <v>1.034965034965035</v>
      </c>
    </row>
    <row r="35" spans="1:16" x14ac:dyDescent="0.3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/>
      <c r="H35" s="34"/>
      <c r="I35" s="34"/>
      <c r="J35" s="34"/>
      <c r="K35" s="34"/>
      <c r="L35" s="34"/>
      <c r="M35" s="34"/>
      <c r="N35" s="34"/>
      <c r="O35" s="34"/>
      <c r="P35" s="35">
        <f t="shared" si="0"/>
        <v>1</v>
      </c>
    </row>
    <row r="36" spans="1:16" x14ac:dyDescent="0.3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/>
      <c r="H36" s="34"/>
      <c r="I36" s="34"/>
      <c r="J36" s="34"/>
      <c r="K36" s="34"/>
      <c r="L36" s="34"/>
      <c r="M36" s="34"/>
      <c r="N36" s="34"/>
      <c r="O36" s="34"/>
      <c r="P36" s="35">
        <f t="shared" si="0"/>
        <v>1</v>
      </c>
    </row>
    <row r="37" spans="1:16" x14ac:dyDescent="0.3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/>
      <c r="H37" s="34"/>
      <c r="I37" s="34"/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3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/>
      <c r="H38" s="34"/>
      <c r="I38" s="34"/>
      <c r="J38" s="34"/>
      <c r="K38" s="34"/>
      <c r="L38" s="34"/>
      <c r="M38" s="34"/>
      <c r="N38" s="34"/>
      <c r="O38" s="34"/>
      <c r="P38" s="35">
        <f t="shared" si="0"/>
        <v>0.93885057471264366</v>
      </c>
    </row>
    <row r="39" spans="1:16" x14ac:dyDescent="0.3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/>
      <c r="H39" s="34"/>
      <c r="I39" s="34"/>
      <c r="J39" s="34"/>
      <c r="K39" s="34"/>
      <c r="L39" s="34"/>
      <c r="M39" s="34"/>
      <c r="N39" s="34"/>
      <c r="O39" s="34"/>
      <c r="P39" s="35">
        <f t="shared" si="0"/>
        <v>0.94723377566514821</v>
      </c>
    </row>
    <row r="40" spans="1:16" x14ac:dyDescent="0.3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/>
      <c r="H40" s="34"/>
      <c r="I40" s="34"/>
      <c r="J40" s="34"/>
      <c r="K40" s="34"/>
      <c r="L40" s="34"/>
      <c r="M40" s="34"/>
      <c r="N40" s="34"/>
      <c r="O40" s="34"/>
      <c r="P40" s="35">
        <f t="shared" si="0"/>
        <v>0.82577043438249031</v>
      </c>
    </row>
    <row r="41" spans="1:16" x14ac:dyDescent="0.3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/>
      <c r="H41" s="34"/>
      <c r="I41" s="34"/>
      <c r="J41" s="34"/>
      <c r="K41" s="34"/>
      <c r="L41" s="34"/>
      <c r="M41" s="34"/>
      <c r="N41" s="34"/>
      <c r="O41" s="34"/>
      <c r="P41" s="35">
        <f t="shared" si="0"/>
        <v>1</v>
      </c>
    </row>
    <row r="42" spans="1:16" x14ac:dyDescent="0.3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/>
      <c r="H42" s="34"/>
      <c r="I42" s="34"/>
      <c r="J42" s="34"/>
      <c r="K42" s="34"/>
      <c r="L42" s="34"/>
      <c r="M42" s="34"/>
      <c r="N42" s="34"/>
      <c r="O42" s="34"/>
      <c r="P42" s="35">
        <f t="shared" si="0"/>
        <v>1.5142450142450141</v>
      </c>
    </row>
    <row r="43" spans="1:16" x14ac:dyDescent="0.3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/>
      <c r="H43" s="34"/>
      <c r="I43" s="34"/>
      <c r="J43" s="34"/>
      <c r="K43" s="34"/>
      <c r="L43" s="34"/>
      <c r="M43" s="34"/>
      <c r="N43" s="34"/>
      <c r="O43" s="34"/>
      <c r="P43" s="35">
        <f t="shared" si="0"/>
        <v>1.1392956173204547</v>
      </c>
    </row>
    <row r="44" spans="1:16" x14ac:dyDescent="0.3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/>
      <c r="H44" s="34"/>
      <c r="I44" s="34"/>
      <c r="J44" s="34"/>
      <c r="K44" s="34"/>
      <c r="L44" s="34"/>
      <c r="M44" s="34"/>
      <c r="N44" s="34"/>
      <c r="O44" s="34"/>
      <c r="P44" s="35">
        <f t="shared" si="0"/>
        <v>0.90162835249042139</v>
      </c>
    </row>
    <row r="45" spans="1:16" x14ac:dyDescent="0.3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/>
      <c r="H45" s="34"/>
      <c r="I45" s="34"/>
      <c r="J45" s="34"/>
      <c r="K45" s="34"/>
      <c r="L45" s="34"/>
      <c r="M45" s="34"/>
      <c r="N45" s="34"/>
      <c r="O45" s="34"/>
      <c r="P45" s="35">
        <f t="shared" si="0"/>
        <v>1.0058501683501684</v>
      </c>
    </row>
    <row r="46" spans="1:16" x14ac:dyDescent="0.3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/>
      <c r="H46" s="34"/>
      <c r="I46" s="34"/>
      <c r="J46" s="34"/>
      <c r="K46" s="34"/>
      <c r="L46" s="34"/>
      <c r="M46" s="34"/>
      <c r="N46" s="34"/>
      <c r="O46" s="34"/>
      <c r="P46" s="35">
        <f t="shared" si="0"/>
        <v>1.5617283950617284</v>
      </c>
    </row>
    <row r="47" spans="1:16" x14ac:dyDescent="0.3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/>
      <c r="H47" s="34"/>
      <c r="I47" s="34"/>
      <c r="J47" s="34"/>
      <c r="K47" s="34"/>
      <c r="L47" s="34"/>
      <c r="M47" s="34"/>
      <c r="N47" s="34"/>
      <c r="O47" s="34"/>
      <c r="P47" s="35">
        <f t="shared" si="0"/>
        <v>1.0023923444976077</v>
      </c>
    </row>
    <row r="48" spans="1:16" x14ac:dyDescent="0.3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/>
      <c r="H48" s="34"/>
      <c r="I48" s="34"/>
      <c r="J48" s="34"/>
      <c r="K48" s="34"/>
      <c r="L48" s="34"/>
      <c r="M48" s="34"/>
      <c r="N48" s="34"/>
      <c r="O48" s="34"/>
      <c r="P48" s="35">
        <f t="shared" si="0"/>
        <v>0.96293748313346061</v>
      </c>
    </row>
    <row r="49" spans="1:16" x14ac:dyDescent="0.3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/>
      <c r="H49" s="34"/>
      <c r="I49" s="34"/>
      <c r="J49" s="34"/>
      <c r="K49" s="34"/>
      <c r="L49" s="34"/>
      <c r="M49" s="34"/>
      <c r="N49" s="34"/>
      <c r="O49" s="34"/>
      <c r="P49" s="35">
        <f t="shared" si="0"/>
        <v>1.1861616161616162</v>
      </c>
    </row>
    <row r="50" spans="1:16" x14ac:dyDescent="0.3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/>
      <c r="H50" s="34"/>
      <c r="I50" s="34"/>
      <c r="J50" s="34"/>
      <c r="K50" s="34"/>
      <c r="L50" s="34"/>
      <c r="M50" s="34"/>
      <c r="N50" s="34"/>
      <c r="O50" s="34"/>
      <c r="P50" s="35">
        <f t="shared" si="0"/>
        <v>1.6936142530661735</v>
      </c>
    </row>
    <row r="51" spans="1:16" x14ac:dyDescent="0.3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/>
      <c r="H51" s="34"/>
      <c r="I51" s="34"/>
      <c r="J51" s="34"/>
      <c r="K51" s="34"/>
      <c r="L51" s="34"/>
      <c r="M51" s="34"/>
      <c r="N51" s="34"/>
      <c r="O51" s="34"/>
      <c r="P51" s="35">
        <f t="shared" si="0"/>
        <v>1.0841269841269841</v>
      </c>
    </row>
    <row r="52" spans="1:16" x14ac:dyDescent="0.3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/>
      <c r="H52" s="34"/>
      <c r="I52" s="34"/>
      <c r="J52" s="34"/>
      <c r="K52" s="34"/>
      <c r="L52" s="34"/>
      <c r="M52" s="34"/>
      <c r="N52" s="34"/>
      <c r="O52" s="34"/>
      <c r="P52" s="35">
        <f t="shared" si="0"/>
        <v>1.252784134248665</v>
      </c>
    </row>
    <row r="53" spans="1:16" x14ac:dyDescent="0.3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/>
      <c r="H53" s="34"/>
      <c r="I53" s="34"/>
      <c r="J53" s="34"/>
      <c r="K53" s="34"/>
      <c r="L53" s="34"/>
      <c r="M53" s="34"/>
      <c r="N53" s="34"/>
      <c r="O53" s="34"/>
      <c r="P53" s="35">
        <f t="shared" si="0"/>
        <v>1.267434792219275</v>
      </c>
    </row>
    <row r="54" spans="1:16" x14ac:dyDescent="0.3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/>
      <c r="H54" s="34"/>
      <c r="I54" s="34"/>
      <c r="J54" s="34"/>
      <c r="K54" s="34"/>
      <c r="L54" s="34"/>
      <c r="M54" s="34"/>
      <c r="N54" s="34"/>
      <c r="O54" s="34"/>
      <c r="P54" s="35">
        <f t="shared" si="0"/>
        <v>2.5856254538852581</v>
      </c>
    </row>
    <row r="55" spans="1:16" x14ac:dyDescent="0.3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/>
      <c r="H55" s="34"/>
      <c r="I55" s="34"/>
      <c r="J55" s="34"/>
      <c r="K55" s="34"/>
      <c r="L55" s="34"/>
      <c r="M55" s="34"/>
      <c r="N55" s="34"/>
      <c r="O55" s="34"/>
      <c r="P55" s="35">
        <f t="shared" si="0"/>
        <v>1.3174603174603174</v>
      </c>
    </row>
    <row r="56" spans="1:16" x14ac:dyDescent="0.3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/>
      <c r="H56" s="34"/>
      <c r="I56" s="34"/>
      <c r="J56" s="34"/>
      <c r="K56" s="34"/>
      <c r="L56" s="34"/>
      <c r="M56" s="34"/>
      <c r="N56" s="34"/>
      <c r="O56" s="34"/>
      <c r="P56" s="35">
        <f t="shared" si="0"/>
        <v>0.989247311827957</v>
      </c>
    </row>
    <row r="57" spans="1:16" x14ac:dyDescent="0.3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/>
      <c r="H57" s="34"/>
      <c r="I57" s="34"/>
      <c r="J57" s="34"/>
      <c r="K57" s="34"/>
      <c r="L57" s="34"/>
      <c r="M57" s="34"/>
      <c r="N57" s="34"/>
      <c r="O57" s="34"/>
      <c r="P57" s="35">
        <f t="shared" si="0"/>
        <v>1.2253873063468266</v>
      </c>
    </row>
    <row r="58" spans="1:16" x14ac:dyDescent="0.3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/>
      <c r="H58" s="34"/>
      <c r="I58" s="34"/>
      <c r="J58" s="34"/>
      <c r="K58" s="34"/>
      <c r="L58" s="34"/>
      <c r="M58" s="34"/>
      <c r="N58" s="34"/>
      <c r="O58" s="34"/>
      <c r="P58" s="35">
        <f t="shared" si="0"/>
        <v>1.8640268175151895</v>
      </c>
    </row>
    <row r="59" spans="1:16" x14ac:dyDescent="0.3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/>
      <c r="H59" s="34"/>
      <c r="I59" s="34"/>
      <c r="J59" s="34"/>
      <c r="K59" s="34"/>
      <c r="L59" s="34"/>
      <c r="M59" s="34"/>
      <c r="N59" s="34"/>
      <c r="O59" s="34"/>
      <c r="P59" s="35">
        <f t="shared" si="0"/>
        <v>1.9777777777777779</v>
      </c>
    </row>
    <row r="60" spans="1:16" x14ac:dyDescent="0.3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/>
      <c r="H60" s="34"/>
      <c r="I60" s="34"/>
      <c r="J60" s="34"/>
      <c r="K60" s="34"/>
      <c r="L60" s="34"/>
      <c r="M60" s="34"/>
      <c r="N60" s="34"/>
      <c r="O60" s="34"/>
      <c r="P60" s="35">
        <f t="shared" si="0"/>
        <v>1.0757871064467768</v>
      </c>
    </row>
    <row r="61" spans="1:16" x14ac:dyDescent="0.3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/>
      <c r="H61" s="34"/>
      <c r="I61" s="34"/>
      <c r="J61" s="34"/>
      <c r="K61" s="34"/>
      <c r="L61" s="34"/>
      <c r="M61" s="34"/>
      <c r="N61" s="34"/>
      <c r="O61" s="34"/>
      <c r="P61" s="35">
        <f t="shared" si="0"/>
        <v>1.0235354010025064</v>
      </c>
    </row>
    <row r="62" spans="1:16" x14ac:dyDescent="0.3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/>
      <c r="H62" s="34"/>
      <c r="I62" s="34"/>
      <c r="J62" s="34"/>
      <c r="K62" s="34"/>
      <c r="L62" s="34"/>
      <c r="M62" s="34"/>
      <c r="N62" s="34"/>
      <c r="O62" s="34"/>
      <c r="P62" s="35">
        <f t="shared" si="0"/>
        <v>1.5789215686274509</v>
      </c>
    </row>
    <row r="63" spans="1:16" x14ac:dyDescent="0.3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/>
      <c r="H63" s="34"/>
      <c r="I63" s="34"/>
      <c r="J63" s="34"/>
      <c r="K63" s="34"/>
      <c r="L63" s="34"/>
      <c r="M63" s="34"/>
      <c r="N63" s="34"/>
      <c r="O63" s="34"/>
      <c r="P63" s="35">
        <f t="shared" si="0"/>
        <v>1.0018518518518518</v>
      </c>
    </row>
    <row r="64" spans="1:16" x14ac:dyDescent="0.3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/>
      <c r="H64" s="34"/>
      <c r="I64" s="34"/>
      <c r="J64" s="34"/>
      <c r="K64" s="34"/>
      <c r="L64" s="34"/>
      <c r="M64" s="34"/>
      <c r="N64" s="34"/>
      <c r="O64" s="34"/>
      <c r="P64" s="35">
        <f t="shared" si="0"/>
        <v>0.92427208835341368</v>
      </c>
    </row>
    <row r="65" spans="1:16" x14ac:dyDescent="0.3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/>
      <c r="H65" s="34"/>
      <c r="I65" s="34"/>
      <c r="J65" s="34"/>
      <c r="K65" s="34"/>
      <c r="L65" s="34"/>
      <c r="M65" s="34"/>
      <c r="N65" s="34"/>
      <c r="O65" s="34"/>
      <c r="P65" s="35">
        <f t="shared" si="0"/>
        <v>0.94943336000064649</v>
      </c>
    </row>
    <row r="66" spans="1:16" x14ac:dyDescent="0.3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/>
      <c r="H66" s="34"/>
      <c r="I66" s="34"/>
      <c r="J66" s="34"/>
      <c r="K66" s="34"/>
      <c r="L66" s="34"/>
      <c r="M66" s="34"/>
      <c r="N66" s="34"/>
      <c r="O66" s="34"/>
      <c r="P66" s="35">
        <f t="shared" si="0"/>
        <v>0.97442547067854035</v>
      </c>
    </row>
    <row r="67" spans="1:16" x14ac:dyDescent="0.3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/>
      <c r="H67" s="34"/>
      <c r="I67" s="34"/>
      <c r="J67" s="34"/>
      <c r="K67" s="34"/>
      <c r="L67" s="34"/>
      <c r="M67" s="34"/>
      <c r="N67" s="34"/>
      <c r="O67" s="34"/>
      <c r="P67" s="35">
        <f t="shared" si="0"/>
        <v>0.947668887730306</v>
      </c>
    </row>
    <row r="68" spans="1:16" x14ac:dyDescent="0.3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/>
      <c r="H68" s="34"/>
      <c r="I68" s="34"/>
      <c r="J68" s="34"/>
      <c r="K68" s="34"/>
      <c r="L68" s="34"/>
      <c r="M68" s="34"/>
      <c r="N68" s="34"/>
      <c r="O68" s="34"/>
      <c r="P68" s="35">
        <f t="shared" si="0"/>
        <v>0.90909090909090917</v>
      </c>
    </row>
    <row r="69" spans="1:16" x14ac:dyDescent="0.3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/>
      <c r="H69" s="34"/>
      <c r="I69" s="34"/>
      <c r="J69" s="34"/>
      <c r="K69" s="34"/>
      <c r="L69" s="34"/>
      <c r="M69" s="34"/>
      <c r="N69" s="34"/>
      <c r="O69" s="34"/>
      <c r="P69" s="35">
        <f t="shared" ref="P69:P112" si="1">SUM(D69:O69)/3</f>
        <v>0.96874620394509392</v>
      </c>
    </row>
    <row r="70" spans="1:16" x14ac:dyDescent="0.3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/>
      <c r="H70" s="34"/>
      <c r="I70" s="34"/>
      <c r="J70" s="34"/>
      <c r="K70" s="34"/>
      <c r="L70" s="34"/>
      <c r="M70" s="34"/>
      <c r="N70" s="34"/>
      <c r="O70" s="34"/>
      <c r="P70" s="35">
        <f t="shared" si="1"/>
        <v>1.214851898206091</v>
      </c>
    </row>
    <row r="71" spans="1:16" x14ac:dyDescent="0.3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/>
      <c r="H71" s="34"/>
      <c r="I71" s="34"/>
      <c r="J71" s="34"/>
      <c r="K71" s="34"/>
      <c r="L71" s="34"/>
      <c r="M71" s="34"/>
      <c r="N71" s="34"/>
      <c r="O71" s="34"/>
      <c r="P71" s="35">
        <f t="shared" si="1"/>
        <v>0.80660805425516369</v>
      </c>
    </row>
    <row r="72" spans="1:16" x14ac:dyDescent="0.3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/>
      <c r="H72" s="34"/>
      <c r="I72" s="34"/>
      <c r="J72" s="34"/>
      <c r="K72" s="34"/>
      <c r="L72" s="34"/>
      <c r="M72" s="34"/>
      <c r="N72" s="34"/>
      <c r="O72" s="34"/>
      <c r="P72" s="35">
        <f t="shared" si="1"/>
        <v>1.0251047580082455</v>
      </c>
    </row>
    <row r="73" spans="1:16" x14ac:dyDescent="0.3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/>
      <c r="H73" s="34"/>
      <c r="I73" s="34"/>
      <c r="J73" s="34"/>
      <c r="K73" s="34"/>
      <c r="L73" s="34"/>
      <c r="M73" s="34"/>
      <c r="N73" s="34"/>
      <c r="O73" s="34"/>
      <c r="P73" s="35">
        <f t="shared" si="1"/>
        <v>1.0981914796569969</v>
      </c>
    </row>
    <row r="74" spans="1:16" x14ac:dyDescent="0.3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/>
      <c r="H74" s="34"/>
      <c r="I74" s="34"/>
      <c r="J74" s="34"/>
      <c r="K74" s="34"/>
      <c r="L74" s="34"/>
      <c r="M74" s="34"/>
      <c r="N74" s="34"/>
      <c r="O74" s="34"/>
      <c r="P74" s="35">
        <f t="shared" si="1"/>
        <v>0.8139972747658949</v>
      </c>
    </row>
    <row r="75" spans="1:16" x14ac:dyDescent="0.3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/>
      <c r="H75" s="34"/>
      <c r="I75" s="34"/>
      <c r="J75" s="34"/>
      <c r="K75" s="34"/>
      <c r="L75" s="34"/>
      <c r="M75" s="34"/>
      <c r="N75" s="34"/>
      <c r="O75" s="34"/>
      <c r="P75" s="35">
        <f t="shared" si="1"/>
        <v>0.94178317588437854</v>
      </c>
    </row>
    <row r="76" spans="1:16" x14ac:dyDescent="0.3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/>
      <c r="H76" s="34"/>
      <c r="I76" s="34"/>
      <c r="J76" s="34"/>
      <c r="K76" s="34"/>
      <c r="L76" s="34"/>
      <c r="M76" s="34"/>
      <c r="N76" s="34"/>
      <c r="O76" s="34"/>
      <c r="P76" s="35">
        <f t="shared" si="1"/>
        <v>1.0524105402394877</v>
      </c>
    </row>
    <row r="77" spans="1:16" x14ac:dyDescent="0.3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/>
      <c r="H77" s="34"/>
      <c r="I77" s="34"/>
      <c r="J77" s="34"/>
      <c r="K77" s="34"/>
      <c r="L77" s="34"/>
      <c r="M77" s="34"/>
      <c r="N77" s="34"/>
      <c r="O77" s="34"/>
      <c r="P77" s="35">
        <f t="shared" si="1"/>
        <v>1.0010727969348658</v>
      </c>
    </row>
    <row r="78" spans="1:16" x14ac:dyDescent="0.3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/>
      <c r="H78" s="34"/>
      <c r="I78" s="34"/>
      <c r="J78" s="34"/>
      <c r="K78" s="34"/>
      <c r="L78" s="34"/>
      <c r="M78" s="34"/>
      <c r="N78" s="34"/>
      <c r="O78" s="34"/>
      <c r="P78" s="35">
        <f t="shared" si="1"/>
        <v>0.97425154927118796</v>
      </c>
    </row>
    <row r="79" spans="1:16" x14ac:dyDescent="0.3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/>
      <c r="H79" s="34"/>
      <c r="I79" s="34"/>
      <c r="J79" s="34"/>
      <c r="K79" s="34"/>
      <c r="L79" s="34"/>
      <c r="M79" s="34"/>
      <c r="N79" s="34"/>
      <c r="O79" s="34"/>
      <c r="P79" s="35">
        <f t="shared" si="1"/>
        <v>5.3314814814814815</v>
      </c>
    </row>
    <row r="80" spans="1:16" x14ac:dyDescent="0.3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/>
      <c r="H80" s="34"/>
      <c r="I80" s="34"/>
      <c r="J80" s="34"/>
      <c r="K80" s="34"/>
      <c r="L80" s="34"/>
      <c r="M80" s="34"/>
      <c r="N80" s="34"/>
      <c r="O80" s="34"/>
      <c r="P80" s="35">
        <f t="shared" si="1"/>
        <v>1.2518518518518518</v>
      </c>
    </row>
    <row r="81" spans="1:16" x14ac:dyDescent="0.3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/>
      <c r="H81" s="34"/>
      <c r="I81" s="34"/>
      <c r="J81" s="34"/>
      <c r="K81" s="34"/>
      <c r="L81" s="34"/>
      <c r="M81" s="34"/>
      <c r="N81" s="34"/>
      <c r="O81" s="34"/>
      <c r="P81" s="35">
        <f t="shared" si="1"/>
        <v>0.9915686274509804</v>
      </c>
    </row>
    <row r="82" spans="1:16" x14ac:dyDescent="0.3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/>
      <c r="H82" s="34"/>
      <c r="I82" s="34"/>
      <c r="J82" s="34"/>
      <c r="K82" s="34"/>
      <c r="L82" s="34"/>
      <c r="M82" s="34"/>
      <c r="N82" s="34"/>
      <c r="O82" s="34"/>
      <c r="P82" s="35">
        <f t="shared" si="1"/>
        <v>1.2964568226763349</v>
      </c>
    </row>
    <row r="83" spans="1:16" x14ac:dyDescent="0.3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/>
      <c r="H83" s="34"/>
      <c r="I83" s="34"/>
      <c r="J83" s="34"/>
      <c r="K83" s="34"/>
      <c r="L83" s="34"/>
      <c r="M83" s="34"/>
      <c r="N83" s="34"/>
      <c r="O83" s="34"/>
      <c r="P83" s="35">
        <f t="shared" si="1"/>
        <v>1.8397748810810413</v>
      </c>
    </row>
    <row r="84" spans="1:16" x14ac:dyDescent="0.3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/>
      <c r="H84" s="34"/>
      <c r="I84" s="34"/>
      <c r="J84" s="34"/>
      <c r="K84" s="34"/>
      <c r="L84" s="34"/>
      <c r="M84" s="34"/>
      <c r="N84" s="34"/>
      <c r="O84" s="34"/>
      <c r="P84" s="35">
        <f t="shared" si="1"/>
        <v>1.3409332725338199</v>
      </c>
    </row>
    <row r="85" spans="1:16" x14ac:dyDescent="0.3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/>
      <c r="H85" s="34"/>
      <c r="I85" s="34"/>
      <c r="J85" s="34"/>
      <c r="K85" s="34"/>
      <c r="L85" s="34"/>
      <c r="M85" s="34"/>
      <c r="N85" s="34"/>
      <c r="O85" s="34"/>
      <c r="P85" s="35">
        <f t="shared" si="1"/>
        <v>1.200103272255171</v>
      </c>
    </row>
    <row r="86" spans="1:16" x14ac:dyDescent="0.3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/>
      <c r="H86" s="34"/>
      <c r="I86" s="34"/>
      <c r="J86" s="34"/>
      <c r="K86" s="34"/>
      <c r="L86" s="34"/>
      <c r="M86" s="34"/>
      <c r="N86" s="34"/>
      <c r="O86" s="34"/>
      <c r="P86" s="35">
        <f t="shared" si="1"/>
        <v>2.2415003695491502</v>
      </c>
    </row>
    <row r="87" spans="1:16" x14ac:dyDescent="0.3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/>
      <c r="H87" s="34"/>
      <c r="I87" s="34"/>
      <c r="J87" s="34"/>
      <c r="K87" s="34"/>
      <c r="L87" s="34"/>
      <c r="M87" s="34"/>
      <c r="N87" s="34"/>
      <c r="O87" s="34"/>
      <c r="P87" s="35">
        <f t="shared" si="1"/>
        <v>1.6463624153448493</v>
      </c>
    </row>
    <row r="88" spans="1:16" x14ac:dyDescent="0.3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/>
      <c r="H88" s="34"/>
      <c r="I88" s="34"/>
      <c r="J88" s="34"/>
      <c r="K88" s="34"/>
      <c r="L88" s="34"/>
      <c r="M88" s="34"/>
      <c r="N88" s="34"/>
      <c r="O88" s="34"/>
      <c r="P88" s="35">
        <f t="shared" si="1"/>
        <v>1.8173611111111112</v>
      </c>
    </row>
    <row r="89" spans="1:16" x14ac:dyDescent="0.3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/>
      <c r="H89" s="34"/>
      <c r="I89" s="34"/>
      <c r="J89" s="34"/>
      <c r="K89" s="34"/>
      <c r="L89" s="34"/>
      <c r="M89" s="34"/>
      <c r="N89" s="34"/>
      <c r="O89" s="34"/>
      <c r="P89" s="35">
        <f t="shared" si="1"/>
        <v>0.5</v>
      </c>
    </row>
    <row r="90" spans="1:16" x14ac:dyDescent="0.3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/>
      <c r="H90" s="34"/>
      <c r="I90" s="34"/>
      <c r="J90" s="34"/>
      <c r="K90" s="34"/>
      <c r="L90" s="34"/>
      <c r="M90" s="34"/>
      <c r="N90" s="34"/>
      <c r="O90" s="34"/>
      <c r="P90" s="35">
        <f t="shared" si="1"/>
        <v>1.0332823028024127</v>
      </c>
    </row>
    <row r="91" spans="1:16" x14ac:dyDescent="0.3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/>
      <c r="H91" s="34"/>
      <c r="I91" s="34"/>
      <c r="J91" s="34"/>
      <c r="K91" s="34"/>
      <c r="L91" s="34"/>
      <c r="M91" s="34"/>
      <c r="N91" s="34"/>
      <c r="O91" s="34"/>
      <c r="P91" s="35">
        <f t="shared" si="1"/>
        <v>1.2114871193706505</v>
      </c>
    </row>
    <row r="92" spans="1:16" x14ac:dyDescent="0.3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/>
      <c r="H92" s="34"/>
      <c r="I92" s="34"/>
      <c r="J92" s="34"/>
      <c r="K92" s="34"/>
      <c r="L92" s="34"/>
      <c r="M92" s="34"/>
      <c r="N92" s="34"/>
      <c r="O92" s="34"/>
      <c r="P92" s="35">
        <f t="shared" si="1"/>
        <v>1.1041788224833986</v>
      </c>
    </row>
    <row r="93" spans="1:16" x14ac:dyDescent="0.3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/>
      <c r="H93" s="34"/>
      <c r="I93" s="34"/>
      <c r="J93" s="34"/>
      <c r="K93" s="34"/>
      <c r="L93" s="34"/>
      <c r="M93" s="34"/>
      <c r="N93" s="34"/>
      <c r="O93" s="34"/>
      <c r="P93" s="35">
        <f t="shared" si="1"/>
        <v>1.0189805499664655</v>
      </c>
    </row>
    <row r="94" spans="1:16" x14ac:dyDescent="0.3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/>
      <c r="H94" s="34"/>
      <c r="I94" s="34"/>
      <c r="J94" s="34"/>
      <c r="K94" s="34"/>
      <c r="L94" s="34"/>
      <c r="M94" s="34"/>
      <c r="N94" s="34"/>
      <c r="O94" s="34"/>
      <c r="P94" s="35">
        <f t="shared" si="1"/>
        <v>0.99015759738328868</v>
      </c>
    </row>
    <row r="95" spans="1:16" x14ac:dyDescent="0.3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/>
      <c r="H95" s="34"/>
      <c r="I95" s="34"/>
      <c r="J95" s="34"/>
      <c r="K95" s="34"/>
      <c r="L95" s="34"/>
      <c r="M95" s="34"/>
      <c r="N95" s="34"/>
      <c r="O95" s="34"/>
      <c r="P95" s="35">
        <f t="shared" si="1"/>
        <v>1.0055555555555555</v>
      </c>
    </row>
    <row r="96" spans="1:16" x14ac:dyDescent="0.3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/>
      <c r="H96" s="34"/>
      <c r="I96" s="34"/>
      <c r="J96" s="34"/>
      <c r="K96" s="34"/>
      <c r="L96" s="34"/>
      <c r="M96" s="34"/>
      <c r="N96" s="34"/>
      <c r="O96" s="34"/>
      <c r="P96" s="35">
        <f t="shared" si="1"/>
        <v>0.99250441773643994</v>
      </c>
    </row>
    <row r="97" spans="1:16" x14ac:dyDescent="0.3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/>
      <c r="H97" s="34"/>
      <c r="I97" s="34"/>
      <c r="J97" s="34"/>
      <c r="K97" s="34"/>
      <c r="L97" s="34"/>
      <c r="M97" s="34"/>
      <c r="N97" s="34"/>
      <c r="O97" s="34"/>
      <c r="P97" s="35">
        <f t="shared" si="1"/>
        <v>1.0196078431372548</v>
      </c>
    </row>
    <row r="98" spans="1:16" x14ac:dyDescent="0.3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/>
      <c r="H98" s="34"/>
      <c r="I98" s="34"/>
      <c r="J98" s="34"/>
      <c r="K98" s="34"/>
      <c r="L98" s="34"/>
      <c r="M98" s="34"/>
      <c r="N98" s="34"/>
      <c r="O98" s="34"/>
      <c r="P98" s="35">
        <f t="shared" si="1"/>
        <v>0.941364247311828</v>
      </c>
    </row>
    <row r="99" spans="1:16" x14ac:dyDescent="0.3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/>
      <c r="H99" s="34"/>
      <c r="I99" s="34"/>
      <c r="J99" s="34"/>
      <c r="K99" s="34"/>
      <c r="L99" s="34"/>
      <c r="M99" s="34"/>
      <c r="N99" s="34"/>
      <c r="O99" s="34"/>
      <c r="P99" s="35">
        <f t="shared" si="1"/>
        <v>1.0669434365086541</v>
      </c>
    </row>
    <row r="100" spans="1:16" x14ac:dyDescent="0.3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5">
        <f t="shared" si="1"/>
        <v>1.0273385043554117</v>
      </c>
    </row>
    <row r="101" spans="1:16" x14ac:dyDescent="0.3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5">
        <f t="shared" si="1"/>
        <v>0.97350568390172354</v>
      </c>
    </row>
    <row r="102" spans="1:16" x14ac:dyDescent="0.3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5">
        <f t="shared" si="1"/>
        <v>1.0264781099864946</v>
      </c>
    </row>
    <row r="103" spans="1:16" x14ac:dyDescent="0.3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5">
        <f t="shared" si="1"/>
        <v>1.0028598798710606</v>
      </c>
    </row>
    <row r="104" spans="1:16" x14ac:dyDescent="0.3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5">
        <f t="shared" si="1"/>
        <v>1.0486003125969867</v>
      </c>
    </row>
    <row r="105" spans="1:16" x14ac:dyDescent="0.3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5">
        <f t="shared" si="1"/>
        <v>0.9314852884491841</v>
      </c>
    </row>
    <row r="106" spans="1:16" x14ac:dyDescent="0.3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5">
        <f t="shared" si="1"/>
        <v>1.1055316380348563</v>
      </c>
    </row>
    <row r="107" spans="1:16" x14ac:dyDescent="0.3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5">
        <f t="shared" si="1"/>
        <v>1.0357142857142856</v>
      </c>
    </row>
    <row r="108" spans="1:16" x14ac:dyDescent="0.3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5">
        <f t="shared" si="1"/>
        <v>1.0024056772383989</v>
      </c>
    </row>
    <row r="109" spans="1:16" x14ac:dyDescent="0.3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/>
      <c r="H109" s="34"/>
      <c r="I109" s="34"/>
      <c r="J109" s="34"/>
      <c r="K109" s="34"/>
      <c r="L109" s="34"/>
      <c r="M109" s="34"/>
      <c r="N109" s="34"/>
      <c r="O109" s="34"/>
      <c r="P109" s="35">
        <f t="shared" si="1"/>
        <v>0.95492063492063484</v>
      </c>
    </row>
    <row r="110" spans="1:16" x14ac:dyDescent="0.3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5">
        <f t="shared" si="1"/>
        <v>1.0538775510204081</v>
      </c>
    </row>
    <row r="111" spans="1:16" ht="15" thickBot="1" x14ac:dyDescent="0.35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61">
        <f t="shared" si="1"/>
        <v>0.33333333333333331</v>
      </c>
    </row>
    <row r="112" spans="1:16" ht="15" thickTop="1" x14ac:dyDescent="0.3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3">
        <f t="shared" si="1"/>
        <v>1.1106954205225701</v>
      </c>
    </row>
    <row r="113" spans="1:16" x14ac:dyDescent="0.3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3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3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3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3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3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3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3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3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3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3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3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3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3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3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3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3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3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3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workbookViewId="0">
      <selection activeCell="T22" sqref="T22"/>
    </sheetView>
  </sheetViews>
  <sheetFormatPr defaultRowHeight="14.4" x14ac:dyDescent="0.3"/>
  <cols>
    <col min="1" max="1" width="8.109375" style="55" customWidth="1"/>
    <col min="2" max="2" width="13.88671875" style="4" customWidth="1"/>
    <col min="3" max="3" width="27.33203125" style="4" customWidth="1"/>
    <col min="4" max="4" width="31.109375" style="4" customWidth="1"/>
    <col min="5" max="5" width="27.6640625" style="4" customWidth="1"/>
    <col min="6" max="6" width="9.109375" style="4"/>
  </cols>
  <sheetData>
    <row r="1" spans="1:6" x14ac:dyDescent="0.3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3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3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3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3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3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3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3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3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3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3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3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3">
      <c r="A13" s="32" t="s">
        <v>39</v>
      </c>
      <c r="B13" s="33" t="s">
        <v>37</v>
      </c>
      <c r="C13" s="33" t="s">
        <v>40</v>
      </c>
      <c r="D13" s="3" t="s">
        <v>329</v>
      </c>
      <c r="E13" s="3" t="s">
        <v>331</v>
      </c>
      <c r="F13" s="3" t="s">
        <v>3</v>
      </c>
    </row>
    <row r="14" spans="1:6" x14ac:dyDescent="0.3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3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3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3">
      <c r="A17" s="32" t="s">
        <v>50</v>
      </c>
      <c r="B17" s="33" t="s">
        <v>48</v>
      </c>
      <c r="C17" s="33" t="s">
        <v>51</v>
      </c>
      <c r="D17" s="3" t="s">
        <v>338</v>
      </c>
      <c r="E17" s="3" t="s">
        <v>339</v>
      </c>
      <c r="F17" s="3" t="s">
        <v>3</v>
      </c>
    </row>
    <row r="18" spans="1:6" x14ac:dyDescent="0.3">
      <c r="A18" s="32" t="s">
        <v>52</v>
      </c>
      <c r="B18" s="33" t="s">
        <v>53</v>
      </c>
      <c r="C18" s="33" t="s">
        <v>54</v>
      </c>
      <c r="D18" s="3" t="s">
        <v>340</v>
      </c>
      <c r="E18" s="3" t="s">
        <v>341</v>
      </c>
      <c r="F18" s="3" t="s">
        <v>3</v>
      </c>
    </row>
    <row r="19" spans="1:6" x14ac:dyDescent="0.3">
      <c r="A19" s="32" t="s">
        <v>55</v>
      </c>
      <c r="B19" s="33" t="s">
        <v>56</v>
      </c>
      <c r="C19" s="33" t="s">
        <v>57</v>
      </c>
      <c r="D19" s="3" t="s">
        <v>342</v>
      </c>
      <c r="E19" s="3" t="s">
        <v>343</v>
      </c>
      <c r="F19" s="3" t="s">
        <v>3</v>
      </c>
    </row>
    <row r="20" spans="1:6" x14ac:dyDescent="0.3">
      <c r="A20" s="32" t="s">
        <v>58</v>
      </c>
      <c r="B20" s="33" t="s">
        <v>56</v>
      </c>
      <c r="C20" s="33" t="s">
        <v>298</v>
      </c>
      <c r="D20" s="3" t="s">
        <v>342</v>
      </c>
      <c r="E20" s="3" t="s">
        <v>343</v>
      </c>
      <c r="F20" s="3" t="s">
        <v>3</v>
      </c>
    </row>
    <row r="21" spans="1:6" x14ac:dyDescent="0.3">
      <c r="A21" s="32" t="s">
        <v>60</v>
      </c>
      <c r="B21" s="33" t="s">
        <v>61</v>
      </c>
      <c r="C21" s="33" t="s">
        <v>62</v>
      </c>
      <c r="D21" s="3" t="s">
        <v>344</v>
      </c>
      <c r="E21" s="3" t="s">
        <v>345</v>
      </c>
      <c r="F21" s="3" t="s">
        <v>3</v>
      </c>
    </row>
    <row r="22" spans="1:6" x14ac:dyDescent="0.3">
      <c r="A22" s="32" t="s">
        <v>63</v>
      </c>
      <c r="B22" s="33" t="s">
        <v>64</v>
      </c>
      <c r="C22" s="33" t="s">
        <v>65</v>
      </c>
      <c r="D22" s="3" t="s">
        <v>346</v>
      </c>
      <c r="E22" s="3" t="s">
        <v>347</v>
      </c>
      <c r="F22" s="3" t="s">
        <v>3</v>
      </c>
    </row>
    <row r="23" spans="1:6" x14ac:dyDescent="0.3">
      <c r="A23" s="32" t="s">
        <v>66</v>
      </c>
      <c r="B23" s="33" t="s">
        <v>67</v>
      </c>
      <c r="C23" s="33" t="s">
        <v>68</v>
      </c>
      <c r="D23" s="3" t="s">
        <v>348</v>
      </c>
      <c r="E23" s="3" t="s">
        <v>349</v>
      </c>
      <c r="F23" s="3" t="s">
        <v>3</v>
      </c>
    </row>
    <row r="24" spans="1:6" x14ac:dyDescent="0.3">
      <c r="A24" s="32" t="s">
        <v>69</v>
      </c>
      <c r="B24" s="33" t="s">
        <v>67</v>
      </c>
      <c r="C24" s="33" t="s">
        <v>70</v>
      </c>
      <c r="D24" s="3" t="s">
        <v>350</v>
      </c>
      <c r="E24" s="3" t="s">
        <v>349</v>
      </c>
      <c r="F24" s="3" t="s">
        <v>3</v>
      </c>
    </row>
    <row r="25" spans="1:6" x14ac:dyDescent="0.3">
      <c r="A25" s="32" t="s">
        <v>71</v>
      </c>
      <c r="B25" s="33" t="s">
        <v>72</v>
      </c>
      <c r="C25" s="33" t="s">
        <v>73</v>
      </c>
      <c r="D25" s="3" t="s">
        <v>351</v>
      </c>
      <c r="E25" s="3" t="s">
        <v>352</v>
      </c>
      <c r="F25" s="3" t="s">
        <v>3</v>
      </c>
    </row>
    <row r="26" spans="1:6" x14ac:dyDescent="0.3">
      <c r="A26" s="32" t="s">
        <v>74</v>
      </c>
      <c r="B26" s="33" t="s">
        <v>72</v>
      </c>
      <c r="C26" s="33" t="s">
        <v>75</v>
      </c>
      <c r="D26" s="3" t="s">
        <v>351</v>
      </c>
      <c r="E26" s="3" t="s">
        <v>352</v>
      </c>
      <c r="F26" s="3" t="s">
        <v>3</v>
      </c>
    </row>
    <row r="27" spans="1:6" x14ac:dyDescent="0.3">
      <c r="A27" s="32" t="s">
        <v>76</v>
      </c>
      <c r="B27" s="33" t="s">
        <v>77</v>
      </c>
      <c r="C27" s="33" t="s">
        <v>78</v>
      </c>
      <c r="D27" s="3" t="s">
        <v>500</v>
      </c>
      <c r="E27" s="3" t="s">
        <v>353</v>
      </c>
      <c r="F27" s="3" t="s">
        <v>3</v>
      </c>
    </row>
    <row r="28" spans="1:6" x14ac:dyDescent="0.3">
      <c r="A28" s="32" t="s">
        <v>79</v>
      </c>
      <c r="B28" s="33" t="s">
        <v>80</v>
      </c>
      <c r="C28" s="33" t="s">
        <v>81</v>
      </c>
      <c r="D28" s="3" t="s">
        <v>354</v>
      </c>
      <c r="E28" s="3" t="s">
        <v>355</v>
      </c>
      <c r="F28" s="3" t="s">
        <v>3</v>
      </c>
    </row>
    <row r="29" spans="1:6" x14ac:dyDescent="0.3">
      <c r="A29" s="32" t="s">
        <v>82</v>
      </c>
      <c r="B29" s="33" t="s">
        <v>83</v>
      </c>
      <c r="C29" s="33" t="s">
        <v>84</v>
      </c>
      <c r="D29" s="3" t="s">
        <v>356</v>
      </c>
      <c r="E29" s="3" t="s">
        <v>357</v>
      </c>
      <c r="F29" s="3" t="s">
        <v>3</v>
      </c>
    </row>
    <row r="30" spans="1:6" x14ac:dyDescent="0.3">
      <c r="A30" s="32" t="s">
        <v>85</v>
      </c>
      <c r="B30" s="33" t="s">
        <v>86</v>
      </c>
      <c r="C30" s="33" t="s">
        <v>87</v>
      </c>
      <c r="D30" s="3" t="s">
        <v>358</v>
      </c>
      <c r="E30" s="3" t="s">
        <v>359</v>
      </c>
      <c r="F30" s="3" t="s">
        <v>3</v>
      </c>
    </row>
    <row r="31" spans="1:6" x14ac:dyDescent="0.3">
      <c r="A31" s="32" t="s">
        <v>88</v>
      </c>
      <c r="B31" s="33" t="s">
        <v>89</v>
      </c>
      <c r="C31" s="33" t="s">
        <v>90</v>
      </c>
      <c r="D31" s="3" t="s">
        <v>360</v>
      </c>
      <c r="E31" s="3" t="s">
        <v>361</v>
      </c>
      <c r="F31" s="3" t="s">
        <v>3</v>
      </c>
    </row>
    <row r="32" spans="1:6" x14ac:dyDescent="0.3">
      <c r="A32" s="32" t="s">
        <v>91</v>
      </c>
      <c r="B32" s="33" t="s">
        <v>92</v>
      </c>
      <c r="C32" s="33" t="s">
        <v>93</v>
      </c>
      <c r="D32" s="3" t="s">
        <v>362</v>
      </c>
      <c r="E32" s="3" t="s">
        <v>363</v>
      </c>
      <c r="F32" s="3" t="s">
        <v>3</v>
      </c>
    </row>
    <row r="33" spans="1:6" x14ac:dyDescent="0.3">
      <c r="A33" s="32" t="s">
        <v>94</v>
      </c>
      <c r="B33" s="33" t="s">
        <v>95</v>
      </c>
      <c r="C33" s="33" t="s">
        <v>96</v>
      </c>
      <c r="D33" s="3" t="s">
        <v>364</v>
      </c>
      <c r="E33" s="3" t="s">
        <v>365</v>
      </c>
      <c r="F33" s="3" t="s">
        <v>3</v>
      </c>
    </row>
    <row r="34" spans="1:6" x14ac:dyDescent="0.3">
      <c r="A34" s="32" t="s">
        <v>97</v>
      </c>
      <c r="B34" s="33" t="s">
        <v>98</v>
      </c>
      <c r="C34" s="33" t="s">
        <v>99</v>
      </c>
      <c r="D34" s="3" t="s">
        <v>366</v>
      </c>
      <c r="E34" s="3" t="s">
        <v>367</v>
      </c>
      <c r="F34" s="3" t="s">
        <v>3</v>
      </c>
    </row>
    <row r="35" spans="1:6" x14ac:dyDescent="0.3">
      <c r="A35" s="32" t="s">
        <v>100</v>
      </c>
      <c r="B35" s="33" t="s">
        <v>101</v>
      </c>
      <c r="C35" s="33" t="s">
        <v>102</v>
      </c>
      <c r="D35" s="3" t="s">
        <v>368</v>
      </c>
      <c r="E35" s="3" t="s">
        <v>369</v>
      </c>
      <c r="F35" s="3" t="s">
        <v>3</v>
      </c>
    </row>
    <row r="36" spans="1:6" x14ac:dyDescent="0.3">
      <c r="A36" s="36" t="s">
        <v>103</v>
      </c>
      <c r="B36" s="33" t="s">
        <v>104</v>
      </c>
      <c r="C36" s="33" t="s">
        <v>105</v>
      </c>
      <c r="D36" s="3" t="s">
        <v>370</v>
      </c>
      <c r="E36" s="3" t="s">
        <v>371</v>
      </c>
      <c r="F36" s="3" t="s">
        <v>3</v>
      </c>
    </row>
    <row r="37" spans="1:6" x14ac:dyDescent="0.3">
      <c r="A37" s="32" t="s">
        <v>106</v>
      </c>
      <c r="B37" s="33" t="s">
        <v>107</v>
      </c>
      <c r="C37" s="33" t="s">
        <v>108</v>
      </c>
      <c r="D37" s="3" t="s">
        <v>372</v>
      </c>
      <c r="E37" s="3" t="s">
        <v>373</v>
      </c>
      <c r="F37" s="3" t="s">
        <v>3</v>
      </c>
    </row>
    <row r="38" spans="1:6" x14ac:dyDescent="0.3">
      <c r="A38" s="32" t="s">
        <v>109</v>
      </c>
      <c r="B38" s="33" t="s">
        <v>110</v>
      </c>
      <c r="C38" s="33" t="s">
        <v>111</v>
      </c>
      <c r="D38" s="3" t="s">
        <v>374</v>
      </c>
      <c r="E38" s="3" t="s">
        <v>375</v>
      </c>
      <c r="F38" s="3" t="s">
        <v>3</v>
      </c>
    </row>
    <row r="39" spans="1:6" x14ac:dyDescent="0.3">
      <c r="A39" s="32" t="s">
        <v>112</v>
      </c>
      <c r="B39" s="33" t="s">
        <v>113</v>
      </c>
      <c r="C39" s="33" t="s">
        <v>114</v>
      </c>
      <c r="D39" s="3" t="s">
        <v>376</v>
      </c>
      <c r="E39" s="3" t="s">
        <v>377</v>
      </c>
      <c r="F39" s="3" t="s">
        <v>3</v>
      </c>
    </row>
    <row r="40" spans="1:6" x14ac:dyDescent="0.3">
      <c r="A40" s="32" t="s">
        <v>115</v>
      </c>
      <c r="B40" s="33" t="s">
        <v>116</v>
      </c>
      <c r="C40" s="33" t="s">
        <v>117</v>
      </c>
      <c r="D40" s="3" t="s">
        <v>378</v>
      </c>
      <c r="E40" s="3" t="s">
        <v>379</v>
      </c>
      <c r="F40" s="3" t="s">
        <v>3</v>
      </c>
    </row>
    <row r="41" spans="1:6" x14ac:dyDescent="0.3">
      <c r="A41" s="32" t="s">
        <v>118</v>
      </c>
      <c r="B41" s="33" t="s">
        <v>119</v>
      </c>
      <c r="C41" s="33" t="s">
        <v>120</v>
      </c>
      <c r="D41" s="3" t="s">
        <v>501</v>
      </c>
      <c r="E41" s="3" t="s">
        <v>380</v>
      </c>
      <c r="F41" s="3" t="s">
        <v>3</v>
      </c>
    </row>
    <row r="42" spans="1:6" x14ac:dyDescent="0.3">
      <c r="A42" s="32" t="s">
        <v>121</v>
      </c>
      <c r="B42" s="33" t="s">
        <v>122</v>
      </c>
      <c r="C42" s="33" t="s">
        <v>123</v>
      </c>
      <c r="D42" s="3" t="s">
        <v>381</v>
      </c>
      <c r="E42" s="3" t="s">
        <v>382</v>
      </c>
      <c r="F42" s="3" t="s">
        <v>3</v>
      </c>
    </row>
    <row r="43" spans="1:6" x14ac:dyDescent="0.3">
      <c r="A43" s="32" t="s">
        <v>124</v>
      </c>
      <c r="B43" s="33" t="s">
        <v>122</v>
      </c>
      <c r="C43" s="33" t="s">
        <v>125</v>
      </c>
      <c r="D43" s="3" t="s">
        <v>383</v>
      </c>
      <c r="E43" s="3" t="s">
        <v>384</v>
      </c>
      <c r="F43" s="3" t="s">
        <v>3</v>
      </c>
    </row>
    <row r="44" spans="1:6" x14ac:dyDescent="0.3">
      <c r="A44" s="32" t="s">
        <v>126</v>
      </c>
      <c r="B44" s="33" t="s">
        <v>127</v>
      </c>
      <c r="C44" s="33" t="s">
        <v>127</v>
      </c>
      <c r="D44" s="60" t="s">
        <v>386</v>
      </c>
      <c r="E44" s="3" t="s">
        <v>385</v>
      </c>
      <c r="F44" s="3" t="s">
        <v>3</v>
      </c>
    </row>
    <row r="45" spans="1:6" x14ac:dyDescent="0.3">
      <c r="A45" s="32" t="s">
        <v>128</v>
      </c>
      <c r="B45" s="33" t="s">
        <v>129</v>
      </c>
      <c r="C45" s="33" t="s">
        <v>130</v>
      </c>
      <c r="D45" s="3" t="s">
        <v>386</v>
      </c>
      <c r="E45" s="3" t="s">
        <v>387</v>
      </c>
      <c r="F45" s="3" t="s">
        <v>3</v>
      </c>
    </row>
    <row r="46" spans="1:6" x14ac:dyDescent="0.3">
      <c r="A46" s="32" t="s">
        <v>131</v>
      </c>
      <c r="B46" s="33" t="s">
        <v>132</v>
      </c>
      <c r="C46" s="33" t="s">
        <v>133</v>
      </c>
      <c r="D46" s="3" t="s">
        <v>388</v>
      </c>
      <c r="E46" s="3" t="s">
        <v>389</v>
      </c>
      <c r="F46" s="3" t="s">
        <v>3</v>
      </c>
    </row>
    <row r="47" spans="1:6" x14ac:dyDescent="0.3">
      <c r="A47" s="32" t="s">
        <v>134</v>
      </c>
      <c r="B47" s="33" t="s">
        <v>135</v>
      </c>
      <c r="C47" s="33" t="s">
        <v>136</v>
      </c>
      <c r="D47" s="3" t="s">
        <v>390</v>
      </c>
      <c r="E47" s="3" t="s">
        <v>391</v>
      </c>
      <c r="F47" s="3" t="s">
        <v>3</v>
      </c>
    </row>
    <row r="48" spans="1:6" x14ac:dyDescent="0.3">
      <c r="A48" s="32" t="s">
        <v>137</v>
      </c>
      <c r="B48" s="33" t="s">
        <v>138</v>
      </c>
      <c r="C48" s="33" t="s">
        <v>139</v>
      </c>
      <c r="D48" s="3" t="s">
        <v>392</v>
      </c>
      <c r="E48" s="3" t="s">
        <v>393</v>
      </c>
      <c r="F48" s="3" t="s">
        <v>3</v>
      </c>
    </row>
    <row r="49" spans="1:6" x14ac:dyDescent="0.3">
      <c r="A49" s="36" t="s">
        <v>140</v>
      </c>
      <c r="B49" s="33" t="s">
        <v>141</v>
      </c>
      <c r="C49" s="33" t="s">
        <v>142</v>
      </c>
      <c r="D49" s="3" t="s">
        <v>504</v>
      </c>
      <c r="E49" s="3" t="s">
        <v>394</v>
      </c>
      <c r="F49" s="3" t="s">
        <v>3</v>
      </c>
    </row>
    <row r="50" spans="1:6" x14ac:dyDescent="0.3">
      <c r="A50" s="32" t="s">
        <v>143</v>
      </c>
      <c r="B50" s="33" t="s">
        <v>144</v>
      </c>
      <c r="C50" s="33" t="s">
        <v>145</v>
      </c>
      <c r="D50" s="3" t="s">
        <v>395</v>
      </c>
      <c r="E50" s="3" t="s">
        <v>396</v>
      </c>
      <c r="F50" s="3" t="s">
        <v>3</v>
      </c>
    </row>
    <row r="51" spans="1:6" x14ac:dyDescent="0.3">
      <c r="A51" s="32" t="s">
        <v>146</v>
      </c>
      <c r="B51" s="33" t="s">
        <v>147</v>
      </c>
      <c r="C51" s="33" t="s">
        <v>148</v>
      </c>
      <c r="D51" s="3" t="s">
        <v>397</v>
      </c>
      <c r="E51" s="3" t="s">
        <v>398</v>
      </c>
      <c r="F51" s="3" t="s">
        <v>3</v>
      </c>
    </row>
    <row r="52" spans="1:6" x14ac:dyDescent="0.3">
      <c r="A52" s="32" t="s">
        <v>149</v>
      </c>
      <c r="B52" s="33" t="s">
        <v>147</v>
      </c>
      <c r="C52" s="33" t="s">
        <v>150</v>
      </c>
      <c r="D52" s="3" t="s">
        <v>507</v>
      </c>
      <c r="E52" s="3" t="s">
        <v>399</v>
      </c>
      <c r="F52" s="3" t="s">
        <v>3</v>
      </c>
    </row>
    <row r="53" spans="1:6" x14ac:dyDescent="0.3">
      <c r="A53" s="32" t="s">
        <v>151</v>
      </c>
      <c r="B53" s="33" t="s">
        <v>152</v>
      </c>
      <c r="C53" s="33" t="s">
        <v>153</v>
      </c>
      <c r="D53" s="3" t="s">
        <v>400</v>
      </c>
      <c r="E53" s="3" t="s">
        <v>401</v>
      </c>
      <c r="F53" s="3" t="s">
        <v>3</v>
      </c>
    </row>
    <row r="54" spans="1:6" x14ac:dyDescent="0.3">
      <c r="A54" s="32" t="s">
        <v>154</v>
      </c>
      <c r="B54" s="33" t="s">
        <v>155</v>
      </c>
      <c r="C54" s="33" t="s">
        <v>156</v>
      </c>
      <c r="D54" s="3" t="s">
        <v>402</v>
      </c>
      <c r="E54" s="3" t="s">
        <v>403</v>
      </c>
      <c r="F54" s="3" t="s">
        <v>3</v>
      </c>
    </row>
    <row r="55" spans="1:6" x14ac:dyDescent="0.3">
      <c r="A55" s="32" t="s">
        <v>157</v>
      </c>
      <c r="B55" s="33" t="s">
        <v>155</v>
      </c>
      <c r="C55" s="33" t="s">
        <v>158</v>
      </c>
      <c r="D55" s="3" t="s">
        <v>404</v>
      </c>
      <c r="E55" s="3" t="s">
        <v>405</v>
      </c>
      <c r="F55" s="3" t="s">
        <v>3</v>
      </c>
    </row>
    <row r="56" spans="1:6" x14ac:dyDescent="0.3">
      <c r="A56" s="32" t="s">
        <v>159</v>
      </c>
      <c r="B56" s="33" t="s">
        <v>160</v>
      </c>
      <c r="C56" s="33" t="s">
        <v>161</v>
      </c>
      <c r="D56" s="3" t="s">
        <v>406</v>
      </c>
      <c r="E56" s="3" t="s">
        <v>407</v>
      </c>
      <c r="F56" s="3" t="s">
        <v>3</v>
      </c>
    </row>
    <row r="57" spans="1:6" x14ac:dyDescent="0.3">
      <c r="A57" s="32" t="s">
        <v>162</v>
      </c>
      <c r="B57" s="33" t="s">
        <v>163</v>
      </c>
      <c r="C57" s="33" t="s">
        <v>164</v>
      </c>
      <c r="D57" s="3" t="s">
        <v>408</v>
      </c>
      <c r="E57" s="3" t="s">
        <v>409</v>
      </c>
      <c r="F57" s="3" t="s">
        <v>3</v>
      </c>
    </row>
    <row r="58" spans="1:6" x14ac:dyDescent="0.3">
      <c r="A58" s="32" t="s">
        <v>165</v>
      </c>
      <c r="B58" s="33" t="s">
        <v>166</v>
      </c>
      <c r="C58" s="33" t="s">
        <v>167</v>
      </c>
      <c r="D58" s="3" t="s">
        <v>410</v>
      </c>
      <c r="E58" s="3" t="s">
        <v>411</v>
      </c>
      <c r="F58" s="3" t="s">
        <v>3</v>
      </c>
    </row>
    <row r="59" spans="1:6" x14ac:dyDescent="0.3">
      <c r="A59" s="32" t="s">
        <v>168</v>
      </c>
      <c r="B59" s="33" t="s">
        <v>169</v>
      </c>
      <c r="C59" s="33" t="s">
        <v>170</v>
      </c>
      <c r="D59" s="3" t="s">
        <v>412</v>
      </c>
      <c r="E59" s="3" t="s">
        <v>413</v>
      </c>
      <c r="F59" s="3" t="s">
        <v>3</v>
      </c>
    </row>
    <row r="60" spans="1:6" x14ac:dyDescent="0.3">
      <c r="A60" s="32" t="s">
        <v>171</v>
      </c>
      <c r="B60" s="33" t="s">
        <v>172</v>
      </c>
      <c r="C60" s="33" t="s">
        <v>172</v>
      </c>
      <c r="D60" s="3" t="s">
        <v>414</v>
      </c>
      <c r="E60" s="3" t="s">
        <v>415</v>
      </c>
      <c r="F60" s="3" t="s">
        <v>3</v>
      </c>
    </row>
    <row r="61" spans="1:6" x14ac:dyDescent="0.3">
      <c r="A61" s="32" t="s">
        <v>173</v>
      </c>
      <c r="B61" s="33" t="s">
        <v>174</v>
      </c>
      <c r="C61" s="33" t="s">
        <v>175</v>
      </c>
      <c r="D61" s="3" t="s">
        <v>416</v>
      </c>
      <c r="E61" s="3" t="s">
        <v>417</v>
      </c>
      <c r="F61" s="3" t="s">
        <v>3</v>
      </c>
    </row>
    <row r="62" spans="1:6" x14ac:dyDescent="0.3">
      <c r="A62" s="32" t="s">
        <v>176</v>
      </c>
      <c r="B62" s="33" t="s">
        <v>177</v>
      </c>
      <c r="C62" s="33" t="s">
        <v>178</v>
      </c>
      <c r="D62" s="3" t="s">
        <v>418</v>
      </c>
      <c r="E62" s="3" t="s">
        <v>419</v>
      </c>
      <c r="F62" s="3" t="s">
        <v>3</v>
      </c>
    </row>
    <row r="63" spans="1:6" x14ac:dyDescent="0.3">
      <c r="A63" s="32" t="s">
        <v>420</v>
      </c>
      <c r="B63" s="33" t="s">
        <v>180</v>
      </c>
      <c r="C63" s="33" t="s">
        <v>421</v>
      </c>
      <c r="D63" s="3" t="s">
        <v>422</v>
      </c>
      <c r="E63" s="3" t="s">
        <v>423</v>
      </c>
      <c r="F63" s="3" t="s">
        <v>3</v>
      </c>
    </row>
    <row r="64" spans="1:6" x14ac:dyDescent="0.3">
      <c r="A64" s="32" t="s">
        <v>179</v>
      </c>
      <c r="B64" s="33" t="s">
        <v>180</v>
      </c>
      <c r="C64" s="33" t="s">
        <v>424</v>
      </c>
      <c r="D64" s="3" t="s">
        <v>422</v>
      </c>
      <c r="E64" s="3" t="s">
        <v>423</v>
      </c>
      <c r="F64" s="3" t="s">
        <v>3</v>
      </c>
    </row>
    <row r="65" spans="1:6" x14ac:dyDescent="0.3">
      <c r="A65" s="36" t="s">
        <v>182</v>
      </c>
      <c r="B65" s="33" t="s">
        <v>180</v>
      </c>
      <c r="C65" s="33" t="s">
        <v>183</v>
      </c>
      <c r="D65" s="3" t="s">
        <v>422</v>
      </c>
      <c r="E65" s="3" t="s">
        <v>423</v>
      </c>
      <c r="F65" s="3" t="s">
        <v>3</v>
      </c>
    </row>
    <row r="66" spans="1:6" x14ac:dyDescent="0.3">
      <c r="A66" s="36" t="s">
        <v>425</v>
      </c>
      <c r="B66" s="33" t="s">
        <v>180</v>
      </c>
      <c r="C66" s="33" t="s">
        <v>191</v>
      </c>
      <c r="D66" s="3" t="s">
        <v>422</v>
      </c>
      <c r="E66" s="3" t="s">
        <v>423</v>
      </c>
      <c r="F66" s="3" t="s">
        <v>3</v>
      </c>
    </row>
    <row r="67" spans="1:6" x14ac:dyDescent="0.3">
      <c r="A67" s="32" t="s">
        <v>184</v>
      </c>
      <c r="B67" s="33" t="s">
        <v>180</v>
      </c>
      <c r="C67" s="33" t="s">
        <v>185</v>
      </c>
      <c r="D67" s="3" t="s">
        <v>422</v>
      </c>
      <c r="E67" s="3" t="s">
        <v>426</v>
      </c>
      <c r="F67" s="3" t="s">
        <v>3</v>
      </c>
    </row>
    <row r="68" spans="1:6" x14ac:dyDescent="0.3">
      <c r="A68" s="36" t="s">
        <v>188</v>
      </c>
      <c r="B68" s="33" t="s">
        <v>180</v>
      </c>
      <c r="C68" s="33" t="s">
        <v>189</v>
      </c>
      <c r="D68" s="3" t="s">
        <v>422</v>
      </c>
      <c r="E68" s="3" t="s">
        <v>423</v>
      </c>
      <c r="F68" s="3" t="s">
        <v>3</v>
      </c>
    </row>
    <row r="69" spans="1:6" x14ac:dyDescent="0.3">
      <c r="A69" s="32" t="s">
        <v>192</v>
      </c>
      <c r="B69" s="33" t="s">
        <v>180</v>
      </c>
      <c r="C69" s="33" t="s">
        <v>193</v>
      </c>
      <c r="D69" s="3" t="s">
        <v>427</v>
      </c>
      <c r="E69" s="3" t="s">
        <v>428</v>
      </c>
      <c r="F69" s="3" t="s">
        <v>3</v>
      </c>
    </row>
    <row r="70" spans="1:6" x14ac:dyDescent="0.3">
      <c r="A70" s="32" t="s">
        <v>194</v>
      </c>
      <c r="B70" s="33" t="s">
        <v>180</v>
      </c>
      <c r="C70" s="33" t="s">
        <v>195</v>
      </c>
      <c r="D70" s="3" t="s">
        <v>429</v>
      </c>
      <c r="E70" s="3" t="s">
        <v>430</v>
      </c>
      <c r="F70" s="3" t="s">
        <v>3</v>
      </c>
    </row>
    <row r="71" spans="1:6" x14ac:dyDescent="0.3">
      <c r="A71" s="32" t="s">
        <v>196</v>
      </c>
      <c r="B71" s="33" t="s">
        <v>180</v>
      </c>
      <c r="C71" s="33" t="s">
        <v>197</v>
      </c>
      <c r="D71" s="3" t="s">
        <v>431</v>
      </c>
      <c r="E71" s="3" t="s">
        <v>432</v>
      </c>
      <c r="F71" s="3" t="s">
        <v>3</v>
      </c>
    </row>
    <row r="72" spans="1:6" x14ac:dyDescent="0.3">
      <c r="A72" s="32" t="s">
        <v>198</v>
      </c>
      <c r="B72" s="33" t="s">
        <v>180</v>
      </c>
      <c r="C72" s="33" t="s">
        <v>199</v>
      </c>
      <c r="D72" s="3" t="s">
        <v>433</v>
      </c>
      <c r="E72" s="3" t="s">
        <v>434</v>
      </c>
      <c r="F72" s="3" t="s">
        <v>3</v>
      </c>
    </row>
    <row r="73" spans="1:6" x14ac:dyDescent="0.3">
      <c r="A73" s="36" t="s">
        <v>200</v>
      </c>
      <c r="B73" s="33" t="s">
        <v>180</v>
      </c>
      <c r="C73" s="33" t="s">
        <v>301</v>
      </c>
      <c r="D73" s="3" t="s">
        <v>433</v>
      </c>
      <c r="E73" s="3" t="s">
        <v>435</v>
      </c>
      <c r="F73" s="3" t="s">
        <v>3</v>
      </c>
    </row>
    <row r="74" spans="1:6" x14ac:dyDescent="0.3">
      <c r="A74" s="32" t="s">
        <v>202</v>
      </c>
      <c r="B74" s="33" t="s">
        <v>180</v>
      </c>
      <c r="C74" s="33" t="s">
        <v>302</v>
      </c>
      <c r="D74" s="3" t="s">
        <v>433</v>
      </c>
      <c r="E74" s="3" t="s">
        <v>435</v>
      </c>
      <c r="F74" s="3" t="s">
        <v>3</v>
      </c>
    </row>
    <row r="75" spans="1:6" x14ac:dyDescent="0.3">
      <c r="A75" s="32" t="s">
        <v>204</v>
      </c>
      <c r="B75" s="33" t="s">
        <v>180</v>
      </c>
      <c r="C75" s="33" t="s">
        <v>303</v>
      </c>
      <c r="D75" s="3" t="s">
        <v>433</v>
      </c>
      <c r="E75" s="3" t="s">
        <v>434</v>
      </c>
      <c r="F75" s="3" t="s">
        <v>3</v>
      </c>
    </row>
    <row r="76" spans="1:6" x14ac:dyDescent="0.3">
      <c r="A76" s="36" t="s">
        <v>206</v>
      </c>
      <c r="B76" s="33" t="s">
        <v>180</v>
      </c>
      <c r="C76" s="33" t="s">
        <v>207</v>
      </c>
      <c r="D76" s="60" t="s">
        <v>506</v>
      </c>
      <c r="E76" s="3" t="s">
        <v>436</v>
      </c>
      <c r="F76" s="3" t="s">
        <v>3</v>
      </c>
    </row>
    <row r="77" spans="1:6" x14ac:dyDescent="0.3">
      <c r="A77" s="36" t="s">
        <v>208</v>
      </c>
      <c r="B77" s="33" t="s">
        <v>209</v>
      </c>
      <c r="C77" s="33" t="s">
        <v>209</v>
      </c>
      <c r="D77" s="3" t="s">
        <v>437</v>
      </c>
      <c r="E77" s="3" t="s">
        <v>438</v>
      </c>
      <c r="F77" s="3" t="s">
        <v>3</v>
      </c>
    </row>
    <row r="78" spans="1:6" x14ac:dyDescent="0.3">
      <c r="A78" s="32" t="s">
        <v>210</v>
      </c>
      <c r="B78" s="33" t="s">
        <v>211</v>
      </c>
      <c r="C78" s="33" t="s">
        <v>212</v>
      </c>
      <c r="D78" s="3" t="s">
        <v>439</v>
      </c>
      <c r="E78" s="3" t="s">
        <v>440</v>
      </c>
      <c r="F78" s="3" t="s">
        <v>3</v>
      </c>
    </row>
    <row r="79" spans="1:6" x14ac:dyDescent="0.3">
      <c r="A79" s="32" t="s">
        <v>213</v>
      </c>
      <c r="B79" s="33" t="s">
        <v>211</v>
      </c>
      <c r="C79" s="33" t="s">
        <v>441</v>
      </c>
      <c r="D79" s="3" t="s">
        <v>439</v>
      </c>
      <c r="E79" s="3" t="s">
        <v>440</v>
      </c>
      <c r="F79" s="3" t="s">
        <v>3</v>
      </c>
    </row>
    <row r="80" spans="1:6" x14ac:dyDescent="0.3">
      <c r="A80" s="32" t="s">
        <v>215</v>
      </c>
      <c r="B80" s="33" t="s">
        <v>216</v>
      </c>
      <c r="C80" s="33" t="s">
        <v>217</v>
      </c>
      <c r="D80" s="3" t="s">
        <v>442</v>
      </c>
      <c r="E80" s="3" t="s">
        <v>443</v>
      </c>
      <c r="F80" s="3" t="s">
        <v>3</v>
      </c>
    </row>
    <row r="81" spans="1:6" x14ac:dyDescent="0.3">
      <c r="A81" s="32" t="s">
        <v>218</v>
      </c>
      <c r="B81" s="33" t="s">
        <v>219</v>
      </c>
      <c r="C81" s="33" t="s">
        <v>219</v>
      </c>
      <c r="D81" s="3" t="s">
        <v>444</v>
      </c>
      <c r="E81" s="3" t="s">
        <v>445</v>
      </c>
      <c r="F81" s="3" t="s">
        <v>3</v>
      </c>
    </row>
    <row r="82" spans="1:6" x14ac:dyDescent="0.3">
      <c r="A82" s="32" t="s">
        <v>220</v>
      </c>
      <c r="B82" s="33" t="s">
        <v>221</v>
      </c>
      <c r="C82" s="33" t="s">
        <v>222</v>
      </c>
      <c r="D82" s="3" t="s">
        <v>446</v>
      </c>
      <c r="E82" s="3" t="s">
        <v>447</v>
      </c>
      <c r="F82" s="3" t="s">
        <v>3</v>
      </c>
    </row>
    <row r="83" spans="1:6" x14ac:dyDescent="0.3">
      <c r="A83" s="32" t="s">
        <v>223</v>
      </c>
      <c r="B83" s="33" t="s">
        <v>221</v>
      </c>
      <c r="C83" s="33" t="s">
        <v>224</v>
      </c>
      <c r="D83" s="3" t="s">
        <v>448</v>
      </c>
      <c r="E83" s="3" t="s">
        <v>449</v>
      </c>
      <c r="F83" s="3" t="s">
        <v>3</v>
      </c>
    </row>
    <row r="84" spans="1:6" x14ac:dyDescent="0.3">
      <c r="A84" s="32" t="s">
        <v>225</v>
      </c>
      <c r="B84" s="33" t="s">
        <v>226</v>
      </c>
      <c r="C84" s="33" t="s">
        <v>227</v>
      </c>
      <c r="D84" s="3" t="s">
        <v>450</v>
      </c>
      <c r="E84" s="3" t="s">
        <v>451</v>
      </c>
      <c r="F84" s="3" t="s">
        <v>3</v>
      </c>
    </row>
    <row r="85" spans="1:6" x14ac:dyDescent="0.3">
      <c r="A85" s="32" t="s">
        <v>228</v>
      </c>
      <c r="B85" s="33" t="s">
        <v>229</v>
      </c>
      <c r="C85" s="33" t="s">
        <v>230</v>
      </c>
      <c r="D85" s="3" t="s">
        <v>505</v>
      </c>
      <c r="E85" s="3" t="s">
        <v>452</v>
      </c>
      <c r="F85" s="3" t="s">
        <v>3</v>
      </c>
    </row>
    <row r="86" spans="1:6" x14ac:dyDescent="0.3">
      <c r="A86" s="32" t="s">
        <v>231</v>
      </c>
      <c r="B86" s="33" t="s">
        <v>232</v>
      </c>
      <c r="C86" s="33" t="s">
        <v>233</v>
      </c>
      <c r="D86" s="3" t="s">
        <v>508</v>
      </c>
      <c r="E86" s="3" t="s">
        <v>453</v>
      </c>
      <c r="F86" s="3" t="s">
        <v>3</v>
      </c>
    </row>
    <row r="87" spans="1:6" x14ac:dyDescent="0.3">
      <c r="A87" s="32" t="s">
        <v>234</v>
      </c>
      <c r="B87" s="33" t="s">
        <v>235</v>
      </c>
      <c r="C87" s="33" t="s">
        <v>236</v>
      </c>
      <c r="D87" s="3" t="s">
        <v>454</v>
      </c>
      <c r="E87" s="3" t="s">
        <v>455</v>
      </c>
      <c r="F87" s="3" t="s">
        <v>3</v>
      </c>
    </row>
    <row r="88" spans="1:6" x14ac:dyDescent="0.3">
      <c r="A88" s="32" t="s">
        <v>237</v>
      </c>
      <c r="B88" s="33" t="s">
        <v>238</v>
      </c>
      <c r="C88" s="33" t="s">
        <v>239</v>
      </c>
      <c r="D88" s="3" t="s">
        <v>456</v>
      </c>
      <c r="E88" s="3" t="s">
        <v>457</v>
      </c>
      <c r="F88" s="3" t="s">
        <v>3</v>
      </c>
    </row>
    <row r="89" spans="1:6" x14ac:dyDescent="0.3">
      <c r="A89" s="32" t="s">
        <v>240</v>
      </c>
      <c r="B89" s="33" t="s">
        <v>241</v>
      </c>
      <c r="C89" s="33" t="s">
        <v>242</v>
      </c>
      <c r="D89" s="3" t="s">
        <v>458</v>
      </c>
      <c r="E89" s="3" t="s">
        <v>459</v>
      </c>
      <c r="F89" s="3" t="s">
        <v>3</v>
      </c>
    </row>
    <row r="90" spans="1:6" x14ac:dyDescent="0.3">
      <c r="A90" s="32" t="s">
        <v>460</v>
      </c>
      <c r="B90" s="33" t="s">
        <v>244</v>
      </c>
      <c r="C90" s="33" t="s">
        <v>461</v>
      </c>
      <c r="D90" s="3" t="s">
        <v>462</v>
      </c>
      <c r="E90" s="3" t="s">
        <v>463</v>
      </c>
      <c r="F90" s="3" t="s">
        <v>3</v>
      </c>
    </row>
    <row r="91" spans="1:6" x14ac:dyDescent="0.3">
      <c r="A91" s="32" t="s">
        <v>243</v>
      </c>
      <c r="B91" s="33" t="s">
        <v>244</v>
      </c>
      <c r="C91" s="33" t="s">
        <v>244</v>
      </c>
      <c r="D91" s="3" t="s">
        <v>462</v>
      </c>
      <c r="E91" s="3" t="s">
        <v>463</v>
      </c>
      <c r="F91" s="3" t="s">
        <v>3</v>
      </c>
    </row>
    <row r="92" spans="1:6" x14ac:dyDescent="0.3">
      <c r="A92" s="32" t="s">
        <v>245</v>
      </c>
      <c r="B92" s="33" t="s">
        <v>246</v>
      </c>
      <c r="C92" s="33" t="s">
        <v>247</v>
      </c>
      <c r="D92" s="3" t="s">
        <v>464</v>
      </c>
      <c r="E92" s="3" t="s">
        <v>465</v>
      </c>
      <c r="F92" s="3" t="s">
        <v>3</v>
      </c>
    </row>
    <row r="93" spans="1:6" x14ac:dyDescent="0.3">
      <c r="A93" s="32" t="s">
        <v>248</v>
      </c>
      <c r="B93" s="33" t="s">
        <v>249</v>
      </c>
      <c r="C93" s="33" t="s">
        <v>250</v>
      </c>
      <c r="D93" s="3" t="s">
        <v>378</v>
      </c>
      <c r="E93" s="3" t="s">
        <v>466</v>
      </c>
      <c r="F93" s="3" t="s">
        <v>3</v>
      </c>
    </row>
    <row r="94" spans="1:6" x14ac:dyDescent="0.3">
      <c r="A94" s="32" t="s">
        <v>251</v>
      </c>
      <c r="B94" s="33" t="s">
        <v>252</v>
      </c>
      <c r="C94" s="33" t="s">
        <v>253</v>
      </c>
      <c r="D94" s="3" t="s">
        <v>467</v>
      </c>
      <c r="E94" s="3" t="s">
        <v>468</v>
      </c>
      <c r="F94" s="3" t="s">
        <v>3</v>
      </c>
    </row>
    <row r="95" spans="1:6" x14ac:dyDescent="0.3">
      <c r="A95" s="32" t="s">
        <v>254</v>
      </c>
      <c r="B95" s="33" t="s">
        <v>255</v>
      </c>
      <c r="C95" s="33" t="s">
        <v>256</v>
      </c>
      <c r="D95" s="3" t="s">
        <v>469</v>
      </c>
      <c r="E95" s="3" t="s">
        <v>470</v>
      </c>
      <c r="F95" s="3" t="s">
        <v>3</v>
      </c>
    </row>
    <row r="96" spans="1:6" x14ac:dyDescent="0.3">
      <c r="A96" s="32" t="s">
        <v>257</v>
      </c>
      <c r="B96" s="33" t="s">
        <v>258</v>
      </c>
      <c r="C96" s="33" t="s">
        <v>259</v>
      </c>
      <c r="D96" s="3" t="s">
        <v>471</v>
      </c>
      <c r="E96" s="3" t="s">
        <v>472</v>
      </c>
      <c r="F96" s="3" t="s">
        <v>3</v>
      </c>
    </row>
    <row r="97" spans="1:6" x14ac:dyDescent="0.3">
      <c r="A97" s="32" t="s">
        <v>260</v>
      </c>
      <c r="B97" s="33" t="s">
        <v>258</v>
      </c>
      <c r="C97" s="33" t="s">
        <v>261</v>
      </c>
      <c r="D97" s="3" t="s">
        <v>477</v>
      </c>
      <c r="E97" s="3" t="s">
        <v>474</v>
      </c>
      <c r="F97" s="3" t="s">
        <v>3</v>
      </c>
    </row>
    <row r="98" spans="1:6" x14ac:dyDescent="0.3">
      <c r="A98" s="32" t="s">
        <v>262</v>
      </c>
      <c r="B98" s="33" t="s">
        <v>258</v>
      </c>
      <c r="C98" s="33" t="s">
        <v>263</v>
      </c>
      <c r="D98" s="3" t="s">
        <v>475</v>
      </c>
      <c r="E98" s="3" t="s">
        <v>476</v>
      </c>
      <c r="F98" s="3" t="s">
        <v>3</v>
      </c>
    </row>
    <row r="99" spans="1:6" x14ac:dyDescent="0.3">
      <c r="A99" s="32" t="s">
        <v>264</v>
      </c>
      <c r="B99" s="33" t="s">
        <v>258</v>
      </c>
      <c r="C99" s="33" t="s">
        <v>265</v>
      </c>
      <c r="D99" s="3" t="s">
        <v>477</v>
      </c>
      <c r="E99" s="3" t="s">
        <v>478</v>
      </c>
      <c r="F99" s="3" t="s">
        <v>3</v>
      </c>
    </row>
    <row r="100" spans="1:6" x14ac:dyDescent="0.3">
      <c r="A100" s="32" t="s">
        <v>266</v>
      </c>
      <c r="B100" s="33" t="s">
        <v>258</v>
      </c>
      <c r="C100" s="33" t="s">
        <v>267</v>
      </c>
      <c r="D100" s="3" t="s">
        <v>479</v>
      </c>
      <c r="E100" s="3" t="s">
        <v>480</v>
      </c>
      <c r="F100" s="3" t="s">
        <v>3</v>
      </c>
    </row>
    <row r="101" spans="1:6" x14ac:dyDescent="0.3">
      <c r="A101" s="32" t="s">
        <v>268</v>
      </c>
      <c r="B101" s="33" t="s">
        <v>258</v>
      </c>
      <c r="C101" s="33" t="s">
        <v>269</v>
      </c>
      <c r="D101" s="3" t="s">
        <v>481</v>
      </c>
      <c r="E101" s="3" t="s">
        <v>482</v>
      </c>
      <c r="F101" s="3" t="s">
        <v>3</v>
      </c>
    </row>
    <row r="102" spans="1:6" x14ac:dyDescent="0.3">
      <c r="A102" s="32" t="s">
        <v>270</v>
      </c>
      <c r="B102" s="33" t="s">
        <v>258</v>
      </c>
      <c r="C102" s="33" t="s">
        <v>271</v>
      </c>
      <c r="D102" s="3" t="s">
        <v>483</v>
      </c>
      <c r="E102" s="3" t="s">
        <v>484</v>
      </c>
      <c r="F102" s="3" t="s">
        <v>3</v>
      </c>
    </row>
    <row r="103" spans="1:6" x14ac:dyDescent="0.3">
      <c r="A103" s="36" t="s">
        <v>272</v>
      </c>
      <c r="B103" s="33" t="s">
        <v>258</v>
      </c>
      <c r="C103" s="33" t="s">
        <v>273</v>
      </c>
      <c r="D103" s="3" t="s">
        <v>485</v>
      </c>
      <c r="E103" s="3" t="s">
        <v>486</v>
      </c>
      <c r="F103" s="3" t="s">
        <v>3</v>
      </c>
    </row>
    <row r="104" spans="1:6" x14ac:dyDescent="0.3">
      <c r="A104" s="32" t="s">
        <v>274</v>
      </c>
      <c r="B104" s="33" t="s">
        <v>258</v>
      </c>
      <c r="C104" s="33" t="s">
        <v>275</v>
      </c>
      <c r="D104" s="3" t="s">
        <v>473</v>
      </c>
      <c r="E104" s="3" t="s">
        <v>474</v>
      </c>
      <c r="F104" s="3" t="s">
        <v>3</v>
      </c>
    </row>
    <row r="105" spans="1:6" x14ac:dyDescent="0.3">
      <c r="A105" s="32" t="s">
        <v>276</v>
      </c>
      <c r="B105" s="33" t="s">
        <v>258</v>
      </c>
      <c r="C105" s="33" t="s">
        <v>277</v>
      </c>
      <c r="D105" s="3" t="s">
        <v>487</v>
      </c>
      <c r="E105" s="3" t="s">
        <v>488</v>
      </c>
      <c r="F105" s="3" t="s">
        <v>3</v>
      </c>
    </row>
    <row r="106" spans="1:6" x14ac:dyDescent="0.3">
      <c r="A106" s="32" t="s">
        <v>278</v>
      </c>
      <c r="B106" s="33" t="s">
        <v>279</v>
      </c>
      <c r="C106" s="33" t="s">
        <v>279</v>
      </c>
      <c r="D106" s="3" t="s">
        <v>502</v>
      </c>
      <c r="E106" s="3" t="s">
        <v>489</v>
      </c>
      <c r="F106" s="3" t="s">
        <v>3</v>
      </c>
    </row>
    <row r="107" spans="1:6" x14ac:dyDescent="0.3">
      <c r="A107" s="32" t="s">
        <v>280</v>
      </c>
      <c r="B107" s="33" t="s">
        <v>279</v>
      </c>
      <c r="C107" s="33" t="s">
        <v>281</v>
      </c>
      <c r="D107" s="3" t="s">
        <v>502</v>
      </c>
      <c r="E107" s="3" t="s">
        <v>490</v>
      </c>
      <c r="F107" s="3" t="s">
        <v>3</v>
      </c>
    </row>
    <row r="108" spans="1:6" x14ac:dyDescent="0.3">
      <c r="A108" s="32" t="s">
        <v>282</v>
      </c>
      <c r="B108" s="33" t="s">
        <v>283</v>
      </c>
      <c r="C108" s="33" t="s">
        <v>284</v>
      </c>
      <c r="D108" s="3" t="s">
        <v>491</v>
      </c>
      <c r="E108" s="3" t="s">
        <v>492</v>
      </c>
      <c r="F108" s="3" t="s">
        <v>3</v>
      </c>
    </row>
    <row r="109" spans="1:6" x14ac:dyDescent="0.3">
      <c r="A109" s="32" t="s">
        <v>285</v>
      </c>
      <c r="B109" s="33" t="s">
        <v>286</v>
      </c>
      <c r="C109" s="33" t="s">
        <v>287</v>
      </c>
      <c r="D109" s="3" t="s">
        <v>493</v>
      </c>
      <c r="E109" s="3" t="s">
        <v>494</v>
      </c>
      <c r="F109" s="3" t="s">
        <v>3</v>
      </c>
    </row>
    <row r="110" spans="1:6" x14ac:dyDescent="0.3">
      <c r="A110" s="32" t="s">
        <v>288</v>
      </c>
      <c r="B110" s="33" t="s">
        <v>289</v>
      </c>
      <c r="C110" s="33" t="s">
        <v>289</v>
      </c>
      <c r="D110" s="3" t="s">
        <v>495</v>
      </c>
      <c r="E110" s="3" t="s">
        <v>496</v>
      </c>
      <c r="F110" s="3" t="s">
        <v>3</v>
      </c>
    </row>
    <row r="111" spans="1:6" x14ac:dyDescent="0.3">
      <c r="A111" s="32" t="s">
        <v>290</v>
      </c>
      <c r="B111" s="33" t="s">
        <v>289</v>
      </c>
      <c r="C111" s="33" t="s">
        <v>497</v>
      </c>
      <c r="D111" s="3" t="s">
        <v>498</v>
      </c>
      <c r="E111" s="3" t="s">
        <v>496</v>
      </c>
      <c r="F111" s="3" t="s">
        <v>3</v>
      </c>
    </row>
    <row r="112" spans="1:6" x14ac:dyDescent="0.3">
      <c r="A112" s="44"/>
      <c r="B112" s="45"/>
      <c r="C112" s="45"/>
    </row>
    <row r="113" spans="1:6" x14ac:dyDescent="0.3">
      <c r="A113" s="49" t="s">
        <v>304</v>
      </c>
      <c r="B113" s="50"/>
      <c r="C113" s="50"/>
      <c r="D113" s="5"/>
      <c r="E113" s="5"/>
      <c r="F113" s="5"/>
    </row>
    <row r="114" spans="1:6" x14ac:dyDescent="0.3">
      <c r="A114" s="44"/>
      <c r="B114" s="45"/>
      <c r="C114" s="45"/>
    </row>
    <row r="115" spans="1:6" x14ac:dyDescent="0.3">
      <c r="A115" s="44"/>
      <c r="B115" s="45"/>
      <c r="C115" s="45"/>
    </row>
    <row r="116" spans="1:6" x14ac:dyDescent="0.3">
      <c r="A116" s="44"/>
      <c r="B116" s="45"/>
      <c r="C116" s="45"/>
    </row>
    <row r="117" spans="1:6" x14ac:dyDescent="0.3">
      <c r="A117" s="44"/>
      <c r="B117" s="45"/>
      <c r="C117" s="45"/>
    </row>
    <row r="118" spans="1:6" x14ac:dyDescent="0.3">
      <c r="A118" s="44"/>
      <c r="B118" s="45"/>
      <c r="C118" s="45"/>
    </row>
    <row r="119" spans="1:6" x14ac:dyDescent="0.3">
      <c r="A119" s="44"/>
      <c r="B119" s="45"/>
      <c r="C119" s="45"/>
    </row>
    <row r="120" spans="1:6" x14ac:dyDescent="0.3">
      <c r="A120" s="44"/>
      <c r="B120" s="45"/>
      <c r="C120" s="45"/>
    </row>
    <row r="121" spans="1:6" x14ac:dyDescent="0.3">
      <c r="A121" s="44"/>
      <c r="B121" s="45"/>
      <c r="C121" s="45"/>
    </row>
    <row r="122" spans="1:6" x14ac:dyDescent="0.3">
      <c r="A122" s="44"/>
      <c r="B122" s="45"/>
      <c r="C122" s="45"/>
    </row>
    <row r="123" spans="1:6" x14ac:dyDescent="0.3">
      <c r="A123" s="44"/>
      <c r="B123" s="45"/>
      <c r="C123" s="45"/>
    </row>
    <row r="124" spans="1:6" x14ac:dyDescent="0.3">
      <c r="A124" s="44"/>
      <c r="B124" s="45"/>
      <c r="C124" s="45"/>
    </row>
    <row r="125" spans="1:6" x14ac:dyDescent="0.3">
      <c r="A125" s="44"/>
      <c r="B125" s="45"/>
      <c r="C125" s="45"/>
    </row>
    <row r="126" spans="1:6" x14ac:dyDescent="0.3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4.4" x14ac:dyDescent="0.3"/>
  <cols>
    <col min="1" max="1" width="14.109375" style="4" customWidth="1"/>
    <col min="2" max="4" width="8.88671875" style="20"/>
    <col min="5" max="5" width="11" style="20" customWidth="1"/>
    <col min="6" max="6" width="12.44140625" style="20" customWidth="1"/>
    <col min="7" max="7" width="8.88671875" style="20"/>
    <col min="8" max="8" width="8.88671875" style="21"/>
  </cols>
  <sheetData>
    <row r="1" spans="1:8" x14ac:dyDescent="0.3">
      <c r="A1" s="6"/>
      <c r="B1" s="65">
        <v>45292</v>
      </c>
      <c r="C1" s="65"/>
      <c r="D1" s="65"/>
      <c r="E1" s="65"/>
      <c r="F1" s="65"/>
      <c r="G1" s="65"/>
      <c r="H1" s="7"/>
    </row>
    <row r="2" spans="1:8" ht="40.200000000000003" x14ac:dyDescent="0.3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3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3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3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3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3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3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3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3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3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3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3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3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3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3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3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3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3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3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3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3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3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3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3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3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3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3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3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3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3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3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3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3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3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3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3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3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3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3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3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3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3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3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3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3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3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3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3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3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3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3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3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3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3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3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3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3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3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3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3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3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3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3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3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3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3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3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3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3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3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3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3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3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" thickBot="1" x14ac:dyDescent="0.35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" thickTop="1" x14ac:dyDescent="0.3">
      <c r="A76" s="17" t="s">
        <v>503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3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3">
      <c r="B79" s="4"/>
      <c r="C79" s="4"/>
      <c r="H79" s="20"/>
      <c r="I79" s="20"/>
      <c r="J79" s="21"/>
    </row>
    <row r="80" spans="1:10" x14ac:dyDescent="0.3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45323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3">
      <c r="A4" s="62" t="s">
        <v>13</v>
      </c>
      <c r="B4" s="62" t="s">
        <v>14</v>
      </c>
      <c r="C4" s="62" t="s">
        <v>14</v>
      </c>
      <c r="D4" s="63">
        <v>3</v>
      </c>
      <c r="E4" s="63">
        <v>12</v>
      </c>
      <c r="F4" s="63">
        <v>0</v>
      </c>
      <c r="G4" s="63">
        <f t="shared" ref="G4:G76" si="1">SUM(D4:F4)</f>
        <v>15</v>
      </c>
      <c r="H4" s="63">
        <v>3</v>
      </c>
      <c r="I4" s="63">
        <v>20</v>
      </c>
      <c r="J4" s="64">
        <f t="shared" si="0"/>
        <v>0.75</v>
      </c>
    </row>
    <row r="5" spans="1:10" x14ac:dyDescent="0.3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3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3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3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3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3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3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3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3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3">
      <c r="A14" s="62" t="s">
        <v>39</v>
      </c>
      <c r="B14" s="62" t="s">
        <v>37</v>
      </c>
      <c r="C14" s="62" t="s">
        <v>40</v>
      </c>
      <c r="D14" s="63">
        <v>0</v>
      </c>
      <c r="E14" s="63">
        <v>5</v>
      </c>
      <c r="F14" s="63">
        <v>0</v>
      </c>
      <c r="G14" s="63">
        <f t="shared" si="1"/>
        <v>5</v>
      </c>
      <c r="H14" s="63">
        <v>0</v>
      </c>
      <c r="I14" s="63">
        <v>10</v>
      </c>
      <c r="J14" s="64">
        <f t="shared" si="0"/>
        <v>0.5</v>
      </c>
    </row>
    <row r="15" spans="1:10" x14ac:dyDescent="0.3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3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3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3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3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3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3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3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3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3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3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3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3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3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3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3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3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3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3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3">
      <c r="A71" s="62" t="s">
        <v>194</v>
      </c>
      <c r="B71" s="62" t="s">
        <v>180</v>
      </c>
      <c r="C71" s="62" t="s">
        <v>195</v>
      </c>
      <c r="D71" s="63">
        <v>19</v>
      </c>
      <c r="E71" s="63">
        <v>122</v>
      </c>
      <c r="F71" s="63">
        <v>0</v>
      </c>
      <c r="G71" s="63">
        <f t="shared" si="1"/>
        <v>141</v>
      </c>
      <c r="H71" s="63">
        <v>17</v>
      </c>
      <c r="I71" s="63">
        <v>179</v>
      </c>
      <c r="J71" s="64">
        <f t="shared" si="0"/>
        <v>0.78770949720670391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3">
      <c r="A74" s="62" t="s">
        <v>200</v>
      </c>
      <c r="B74" s="62" t="s">
        <v>180</v>
      </c>
      <c r="C74" s="62" t="s">
        <v>201</v>
      </c>
      <c r="D74" s="63">
        <v>9</v>
      </c>
      <c r="E74" s="63">
        <v>440</v>
      </c>
      <c r="F74" s="63">
        <v>2</v>
      </c>
      <c r="G74" s="63">
        <f t="shared" si="1"/>
        <v>451</v>
      </c>
      <c r="H74" s="63">
        <v>1</v>
      </c>
      <c r="I74" s="63">
        <v>681</v>
      </c>
      <c r="J74" s="64">
        <f t="shared" si="0"/>
        <v>0.66226138032305437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3">
      <c r="A89" s="62" t="s">
        <v>237</v>
      </c>
      <c r="B89" s="62" t="s">
        <v>238</v>
      </c>
      <c r="C89" s="62" t="s">
        <v>239</v>
      </c>
      <c r="D89" s="63">
        <v>0</v>
      </c>
      <c r="E89" s="63">
        <v>1</v>
      </c>
      <c r="F89" s="63">
        <v>0</v>
      </c>
      <c r="G89" s="63">
        <f t="shared" si="3"/>
        <v>1</v>
      </c>
      <c r="H89" s="63">
        <v>0</v>
      </c>
      <c r="I89" s="63">
        <v>2</v>
      </c>
      <c r="J89" s="64">
        <f t="shared" si="2"/>
        <v>0.5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4.4" x14ac:dyDescent="0.3"/>
  <cols>
    <col min="1" max="1" width="14.109375" style="4" customWidth="1"/>
    <col min="2" max="4" width="8.88671875" style="20"/>
    <col min="5" max="5" width="11" style="20" customWidth="1"/>
    <col min="6" max="6" width="12.44140625" style="20" customWidth="1"/>
    <col min="7" max="7" width="8.88671875" style="20"/>
    <col min="8" max="8" width="8.88671875" style="21"/>
  </cols>
  <sheetData>
    <row r="1" spans="1:8" x14ac:dyDescent="0.3">
      <c r="A1" s="6"/>
      <c r="B1" s="65">
        <v>45323</v>
      </c>
      <c r="C1" s="65"/>
      <c r="D1" s="65"/>
      <c r="E1" s="65"/>
      <c r="F1" s="65"/>
      <c r="G1" s="65"/>
      <c r="H1" s="7"/>
    </row>
    <row r="2" spans="1:8" ht="40.200000000000003" x14ac:dyDescent="0.3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3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3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3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3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3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3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3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3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3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3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3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3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3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3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3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3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3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3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3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3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3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3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3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3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3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3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3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3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3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3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3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3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3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3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3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3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3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3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3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3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3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3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3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3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3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3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3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3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3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3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3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3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3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3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3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3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3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3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3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3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3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3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3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3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3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3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3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3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3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3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3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3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" thickBot="1" x14ac:dyDescent="0.35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" thickTop="1" x14ac:dyDescent="0.3">
      <c r="A76" s="17" t="s">
        <v>503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3">
      <c r="A78" s="5"/>
      <c r="B78" s="22"/>
      <c r="C78" s="22"/>
      <c r="D78" s="22"/>
      <c r="E78" s="22"/>
      <c r="F78" s="22"/>
      <c r="G78" s="22"/>
      <c r="H78" s="23"/>
    </row>
    <row r="80" spans="1:8" x14ac:dyDescent="0.3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abSelected="1" zoomScaleNormal="100" workbookViewId="0">
      <selection activeCell="Q24" sqref="Q24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45352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3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3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3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3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3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3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3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3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3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3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3">
      <c r="A14" s="62" t="s">
        <v>39</v>
      </c>
      <c r="B14" s="62" t="s">
        <v>37</v>
      </c>
      <c r="C14" s="62" t="s">
        <v>40</v>
      </c>
      <c r="D14" s="63">
        <v>0</v>
      </c>
      <c r="E14" s="63">
        <v>11</v>
      </c>
      <c r="F14" s="63">
        <v>0</v>
      </c>
      <c r="G14" s="63">
        <f t="shared" si="1"/>
        <v>11</v>
      </c>
      <c r="H14" s="63">
        <v>0</v>
      </c>
      <c r="I14" s="63">
        <v>16</v>
      </c>
      <c r="J14" s="64">
        <f t="shared" si="0"/>
        <v>0.6875</v>
      </c>
    </row>
    <row r="15" spans="1:10" x14ac:dyDescent="0.3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3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3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3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3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3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3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3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3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3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3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3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3">
      <c r="A29" s="62" t="s">
        <v>79</v>
      </c>
      <c r="B29" s="62" t="s">
        <v>80</v>
      </c>
      <c r="C29" s="62" t="s">
        <v>81</v>
      </c>
      <c r="D29" s="63">
        <v>0</v>
      </c>
      <c r="E29" s="63">
        <v>3</v>
      </c>
      <c r="F29" s="63">
        <v>0</v>
      </c>
      <c r="G29" s="63">
        <f t="shared" si="1"/>
        <v>3</v>
      </c>
      <c r="H29" s="63">
        <v>0</v>
      </c>
      <c r="I29" s="63">
        <v>4</v>
      </c>
      <c r="J29" s="64">
        <f t="shared" si="0"/>
        <v>0.75</v>
      </c>
    </row>
    <row r="30" spans="1:10" x14ac:dyDescent="0.3">
      <c r="A30" s="62" t="s">
        <v>82</v>
      </c>
      <c r="B30" s="62" t="s">
        <v>83</v>
      </c>
      <c r="C30" s="62" t="s">
        <v>84</v>
      </c>
      <c r="D30" s="63">
        <v>0</v>
      </c>
      <c r="E30" s="63">
        <v>1</v>
      </c>
      <c r="F30" s="63">
        <v>0</v>
      </c>
      <c r="G30" s="63">
        <f t="shared" si="1"/>
        <v>1</v>
      </c>
      <c r="H30" s="63">
        <v>2</v>
      </c>
      <c r="I30" s="63">
        <v>3</v>
      </c>
      <c r="J30" s="64">
        <f t="shared" si="0"/>
        <v>0.33333333333333331</v>
      </c>
    </row>
    <row r="31" spans="1:10" x14ac:dyDescent="0.3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3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3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3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3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3">
      <c r="A40" s="62" t="s">
        <v>112</v>
      </c>
      <c r="B40" s="62" t="s">
        <v>113</v>
      </c>
      <c r="C40" s="62" t="s">
        <v>114</v>
      </c>
      <c r="D40" s="63">
        <v>8</v>
      </c>
      <c r="E40" s="63">
        <v>64</v>
      </c>
      <c r="F40" s="63">
        <v>0</v>
      </c>
      <c r="G40" s="63">
        <f t="shared" si="1"/>
        <v>72</v>
      </c>
      <c r="H40" s="63">
        <v>5</v>
      </c>
      <c r="I40" s="63">
        <v>94</v>
      </c>
      <c r="J40" s="64">
        <f t="shared" si="0"/>
        <v>0.76595744680851063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3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3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3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3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3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3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3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3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3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3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3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3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3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3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" thickBot="1" x14ac:dyDescent="0.35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509</v>
      </c>
    </row>
    <row r="112" spans="1:11" ht="15" thickTop="1" x14ac:dyDescent="0.3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workbookViewId="0">
      <selection activeCell="U68" sqref="U68"/>
    </sheetView>
  </sheetViews>
  <sheetFormatPr defaultRowHeight="14.4" x14ac:dyDescent="0.3"/>
  <cols>
    <col min="1" max="1" width="14.109375" style="4" customWidth="1"/>
    <col min="2" max="4" width="8.88671875" style="20"/>
    <col min="5" max="5" width="11" style="20" customWidth="1"/>
    <col min="6" max="6" width="12.44140625" style="20" customWidth="1"/>
    <col min="7" max="7" width="8.88671875" style="20"/>
    <col min="8" max="8" width="8.88671875" style="21"/>
  </cols>
  <sheetData>
    <row r="1" spans="1:8" x14ac:dyDescent="0.3">
      <c r="A1" s="6"/>
      <c r="B1" s="66">
        <v>45352</v>
      </c>
      <c r="C1" s="66"/>
      <c r="D1" s="66"/>
      <c r="E1" s="66"/>
      <c r="F1" s="66"/>
      <c r="G1" s="66"/>
      <c r="H1" s="7"/>
    </row>
    <row r="2" spans="1:8" ht="40.200000000000003" x14ac:dyDescent="0.3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3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3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3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3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3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3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3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3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3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3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3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3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3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3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3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3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3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3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3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3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3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3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3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3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3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3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3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3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3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3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3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3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3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3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3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3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3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3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3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3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3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3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3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3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3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3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3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3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3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3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3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3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3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3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3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3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3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3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3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3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3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3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3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3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3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3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3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3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3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3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3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3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" thickBot="1" x14ac:dyDescent="0.35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" thickTop="1" x14ac:dyDescent="0.3">
      <c r="A76" s="17" t="s">
        <v>503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3">
      <c r="A78" s="5"/>
      <c r="B78" s="22"/>
      <c r="C78" s="22"/>
      <c r="D78" s="22"/>
      <c r="E78" s="22"/>
      <c r="F78" s="22"/>
      <c r="G78" s="22"/>
      <c r="H78" s="23"/>
    </row>
    <row r="80" spans="1:8" x14ac:dyDescent="0.3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workbookViewId="0">
      <selection activeCell="Z17" sqref="Z17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45383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workbookViewId="0">
      <selection activeCell="Y13" sqref="Y13:Y14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45413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6"/>
  <sheetViews>
    <sheetView workbookViewId="0">
      <selection activeCell="T17" sqref="T17"/>
    </sheetView>
  </sheetViews>
  <sheetFormatPr defaultRowHeight="14.4" x14ac:dyDescent="0.3"/>
  <cols>
    <col min="1" max="1" width="10.33203125" style="4" customWidth="1"/>
    <col min="2" max="2" width="14.109375" style="4" customWidth="1"/>
    <col min="3" max="3" width="25.44140625" style="4" bestFit="1" customWidth="1"/>
    <col min="4" max="6" width="8.88671875" style="20"/>
    <col min="7" max="7" width="11" style="20" customWidth="1"/>
    <col min="8" max="8" width="12.44140625" style="20" customWidth="1"/>
    <col min="9" max="9" width="8.88671875" style="20"/>
    <col min="10" max="10" width="8.88671875" style="21"/>
  </cols>
  <sheetData>
    <row r="1" spans="1:10" x14ac:dyDescent="0.3">
      <c r="A1" s="6"/>
      <c r="B1" s="6"/>
      <c r="C1" s="6"/>
      <c r="D1" s="65">
        <v>45444</v>
      </c>
      <c r="E1" s="65"/>
      <c r="F1" s="65"/>
      <c r="G1" s="65"/>
      <c r="H1" s="65"/>
      <c r="I1" s="65"/>
      <c r="J1" s="7"/>
    </row>
    <row r="2" spans="1:10" ht="40.200000000000003" x14ac:dyDescent="0.3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3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3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3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3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3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3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3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3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3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3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3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3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3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3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3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3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3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3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3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3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3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3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3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3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3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3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3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3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3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3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3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3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3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3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3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3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3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3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3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3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3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3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3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3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3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3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3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3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3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3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3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3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3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3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3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3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3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3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3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3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3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3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3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3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3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3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3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3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3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3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3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3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3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3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3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3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3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3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3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3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3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3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3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3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3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3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3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3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3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3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3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3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3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3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3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3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3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3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3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3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3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3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3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3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3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3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3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3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" thickBot="1" x14ac:dyDescent="0.35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" thickTop="1" x14ac:dyDescent="0.3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3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3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6A437-C421-41BF-99D8-40C49EE63C2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ea63389c-7ef8-4e67-ad89-f802137fced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1884143-0581-4faa-b6a4-b582f21873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Tracy L Roper</cp:lastModifiedBy>
  <dcterms:created xsi:type="dcterms:W3CDTF">2024-01-08T21:03:28Z</dcterms:created>
  <dcterms:modified xsi:type="dcterms:W3CDTF">2024-04-04T21:56:15Z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