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rcer.com\us_data\Shared\PHX\Data1\WORK\OKAHCA\Project SoonerCare 2.0\SFY 2022\Analyses\Data Book\"/>
    </mc:Choice>
  </mc:AlternateContent>
  <bookViews>
    <workbookView xWindow="0" yWindow="0" windowWidth="28800" windowHeight="13356" tabRatio="777"/>
  </bookViews>
  <sheets>
    <sheet name="Table of Contents" sheetId="1" r:id="rId1"/>
    <sheet name="1. General Information" sheetId="2" r:id="rId2"/>
    <sheet name="2. Reference" sheetId="3" r:id="rId3"/>
    <sheet name="3. Service Category Desc" sheetId="4" r:id="rId4"/>
    <sheet name="4. Rate-Setting Adjustments" sheetId="5" r:id="rId5"/>
    <sheet name="5. Program Changes" sheetId="6" r:id="rId6"/>
    <sheet name="6. Adult Expansion" sheetId="8" r:id="rId7"/>
  </sheets>
  <definedNames>
    <definedName name="_xlnm._FilterDatabase" localSheetId="2" hidden="1">'2. Reference'!#REF!</definedName>
    <definedName name="_xlnm.Print_Area" localSheetId="1">'1. General Information'!$B$1:$C$9</definedName>
    <definedName name="_xlnm.Print_Area" localSheetId="2">'2. Reference'!$G$3:$H$80,'2. Reference'!$B$3:$C$35</definedName>
    <definedName name="_xlnm.Print_Area" localSheetId="3">'3. Service Category Desc'!$B$1:$E$9</definedName>
    <definedName name="_xlnm.Print_Area" localSheetId="4">'4. Rate-Setting Adjustments'!$B$1:$C$19</definedName>
    <definedName name="_xlnm.Print_Area" localSheetId="5">'5. Program Changes'!$B$2:$E$8</definedName>
    <definedName name="_xlnm.Print_Area" localSheetId="6">'6. Adult Expansion'!$B$1:$C$12</definedName>
    <definedName name="_xlnm.Print_Area" localSheetId="0">'Table of Contents'!$B$1:$D$8</definedName>
    <definedName name="_xlnm.Print_Titles" localSheetId="2">'2. Reference'!$2:$3</definedName>
    <definedName name="_xlnm.Print_Titles" localSheetId="3">'3. Service Category Desc'!$2:$2</definedName>
    <definedName name="_xlnm.Print_Titles" localSheetId="5">'5. Program Changes'!$2:$2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5" i="1" s="1"/>
  <c r="B6" i="1" s="1"/>
  <c r="B7" i="1" s="1"/>
  <c r="B8" i="1" s="1"/>
</calcChain>
</file>

<file path=xl/sharedStrings.xml><?xml version="1.0" encoding="utf-8"?>
<sst xmlns="http://schemas.openxmlformats.org/spreadsheetml/2006/main" count="324" uniqueCount="183">
  <si>
    <t>Worksheet</t>
  </si>
  <si>
    <t>Contents</t>
  </si>
  <si>
    <t>General Information</t>
  </si>
  <si>
    <t>Information about data sources, eligible populations, excluded services, categorizations, and limitations.</t>
  </si>
  <si>
    <t>Reference</t>
  </si>
  <si>
    <t>Service Category Descriptions</t>
  </si>
  <si>
    <t>Descriptions of service categories used throughout this data book.</t>
  </si>
  <si>
    <t>Rate-Setting Adjustments</t>
  </si>
  <si>
    <t>Program Changes</t>
  </si>
  <si>
    <t>Adult Expansion</t>
  </si>
  <si>
    <t>Overview of the capitation rate methodology for the Adult Expansion population.</t>
  </si>
  <si>
    <t>Category</t>
  </si>
  <si>
    <t>Comments</t>
  </si>
  <si>
    <t>Data Sources</t>
  </si>
  <si>
    <t>Data Book Populations</t>
  </si>
  <si>
    <t>Third Party Liability (TPL)</t>
  </si>
  <si>
    <t>Excluded Services</t>
  </si>
  <si>
    <t>Program Implementation Date</t>
  </si>
  <si>
    <t>Data Disclaimer</t>
  </si>
  <si>
    <t>Populations</t>
  </si>
  <si>
    <t>Region Lookup</t>
  </si>
  <si>
    <t>Population Group</t>
  </si>
  <si>
    <t>Age/Gender Categories</t>
  </si>
  <si>
    <t>County</t>
  </si>
  <si>
    <t>Region</t>
  </si>
  <si>
    <t>CUST</t>
  </si>
  <si>
    <t>Newborn &lt;1</t>
  </si>
  <si>
    <t>Tulsa</t>
  </si>
  <si>
    <t>Child Male/Female Years 1-5</t>
  </si>
  <si>
    <t>Oklahoma</t>
  </si>
  <si>
    <t>OKC</t>
  </si>
  <si>
    <t>Youth Male/Female Years 6-14</t>
  </si>
  <si>
    <t>Adair</t>
  </si>
  <si>
    <t>East</t>
  </si>
  <si>
    <t>Teen Male Years 15-18</t>
  </si>
  <si>
    <t>Atoka</t>
  </si>
  <si>
    <t>Teen Female Years 15-18</t>
  </si>
  <si>
    <t>Bryan</t>
  </si>
  <si>
    <t>Adult Male Years 19-44</t>
  </si>
  <si>
    <t>Cherokee</t>
  </si>
  <si>
    <t>Adult Female Years 19-44</t>
  </si>
  <si>
    <t>Choctaw</t>
  </si>
  <si>
    <t>Adult Male/Female Years 45+</t>
  </si>
  <si>
    <t>Coal</t>
  </si>
  <si>
    <t>FFC</t>
  </si>
  <si>
    <t>Craig</t>
  </si>
  <si>
    <t>Creek</t>
  </si>
  <si>
    <t>Delaware</t>
  </si>
  <si>
    <t>Haskell</t>
  </si>
  <si>
    <t>Hughes</t>
  </si>
  <si>
    <t>Latimer</t>
  </si>
  <si>
    <t>LeFlore</t>
  </si>
  <si>
    <t>Mayes</t>
  </si>
  <si>
    <t>TANF/CHIP Child</t>
  </si>
  <si>
    <t>McCurtain</t>
  </si>
  <si>
    <t>McIntosh</t>
  </si>
  <si>
    <t>Muskogee</t>
  </si>
  <si>
    <t>Nowata</t>
  </si>
  <si>
    <t>Okfuskee</t>
  </si>
  <si>
    <t>Okmulgee</t>
  </si>
  <si>
    <t>Osage</t>
  </si>
  <si>
    <t>Ottawa</t>
  </si>
  <si>
    <t>Pawnee</t>
  </si>
  <si>
    <t>Pittsburg</t>
  </si>
  <si>
    <t>Pushmataha</t>
  </si>
  <si>
    <t>Rogers</t>
  </si>
  <si>
    <t>Seminole</t>
  </si>
  <si>
    <t>Sequoyah</t>
  </si>
  <si>
    <t>Wagoner</t>
  </si>
  <si>
    <t>Washington</t>
  </si>
  <si>
    <t>Alfalfa</t>
  </si>
  <si>
    <t>West</t>
  </si>
  <si>
    <t>Beaver</t>
  </si>
  <si>
    <t>Beckham</t>
  </si>
  <si>
    <t>Blaine</t>
  </si>
  <si>
    <t>Caddo</t>
  </si>
  <si>
    <t>Canadian</t>
  </si>
  <si>
    <t>Carter</t>
  </si>
  <si>
    <t>Cimarron</t>
  </si>
  <si>
    <t>Cleveland</t>
  </si>
  <si>
    <t>Comanche</t>
  </si>
  <si>
    <t>Cotton</t>
  </si>
  <si>
    <t>Custer</t>
  </si>
  <si>
    <t>Dewey</t>
  </si>
  <si>
    <t>Ellis</t>
  </si>
  <si>
    <t>Garfield</t>
  </si>
  <si>
    <t>Garvin</t>
  </si>
  <si>
    <t>Grady</t>
  </si>
  <si>
    <t>Grant</t>
  </si>
  <si>
    <t>Greer</t>
  </si>
  <si>
    <t>Harmon</t>
  </si>
  <si>
    <t>Harper</t>
  </si>
  <si>
    <t>Jackson</t>
  </si>
  <si>
    <t>Jefferson</t>
  </si>
  <si>
    <t>Johnston</t>
  </si>
  <si>
    <t>Kay</t>
  </si>
  <si>
    <t>Kingfisher</t>
  </si>
  <si>
    <t>Kiowa</t>
  </si>
  <si>
    <t>Lincoln</t>
  </si>
  <si>
    <t>Logan</t>
  </si>
  <si>
    <t>Love</t>
  </si>
  <si>
    <t>Major</t>
  </si>
  <si>
    <t>Marshall</t>
  </si>
  <si>
    <t>McClain</t>
  </si>
  <si>
    <t>Murray</t>
  </si>
  <si>
    <t>Noble</t>
  </si>
  <si>
    <t>Payne</t>
  </si>
  <si>
    <t>Pontotoc</t>
  </si>
  <si>
    <t>Pottawatomie</t>
  </si>
  <si>
    <t>Roger Mills</t>
  </si>
  <si>
    <t>Stephens</t>
  </si>
  <si>
    <t>Texas co.</t>
  </si>
  <si>
    <t>Tillman</t>
  </si>
  <si>
    <t>Washita</t>
  </si>
  <si>
    <t>Woods</t>
  </si>
  <si>
    <t>Woodward</t>
  </si>
  <si>
    <t>Service Category</t>
  </si>
  <si>
    <t>Definition</t>
  </si>
  <si>
    <t>Unit Type</t>
  </si>
  <si>
    <t>Visits</t>
  </si>
  <si>
    <t>Adjustment Type</t>
  </si>
  <si>
    <t>Description</t>
  </si>
  <si>
    <t>Adjustments to Data Book</t>
  </si>
  <si>
    <t>Base Data Adjustments</t>
  </si>
  <si>
    <r>
      <rPr>
        <b/>
        <sz val="10"/>
        <rFont val="Arial"/>
        <family val="2"/>
      </rPr>
      <t xml:space="preserve">Program/Fee Schedule Changes </t>
    </r>
    <r>
      <rPr>
        <sz val="10"/>
        <rFont val="Arial"/>
        <family val="2"/>
      </rPr>
      <t>—</t>
    </r>
    <r>
      <rPr>
        <b/>
        <sz val="10"/>
        <rFont val="Arial"/>
        <family val="2"/>
      </rPr>
      <t xml:space="preserve"> </t>
    </r>
    <r>
      <rPr>
        <sz val="10"/>
        <rFont val="Arial"/>
        <family val="2"/>
      </rPr>
      <t>Changes in eligible benefits and provider reimbursements during the base data period (SFY 2019) will be considered as part of the capitation rate development. See tab "5. Program Changes" for additional detail on the program/fee schedule changes during the base period.</t>
    </r>
  </si>
  <si>
    <t>Prospective Adjustments</t>
  </si>
  <si>
    <r>
      <rPr>
        <b/>
        <sz val="10"/>
        <rFont val="Arial"/>
        <family val="2"/>
      </rPr>
      <t>Program/Fee Schedule Changes</t>
    </r>
    <r>
      <rPr>
        <sz val="10"/>
        <rFont val="Arial"/>
        <family val="2"/>
      </rPr>
      <t xml:space="preserve"> — Changes in eligible benefits and provider reimbursements that took place after the base data period will be considered as part of the capitation rate development. See tab "5. Program Changes" for additional detail on the program/fee schedule changes.</t>
    </r>
  </si>
  <si>
    <r>
      <rPr>
        <b/>
        <sz val="10"/>
        <rFont val="Arial"/>
        <family val="2"/>
      </rPr>
      <t>Enrollment Projections</t>
    </r>
    <r>
      <rPr>
        <sz val="10"/>
        <rFont val="Arial"/>
        <family val="2"/>
      </rPr>
      <t xml:space="preserve"> — Capitation rate cells represent combinations of certain population groups. To better project future costs, enrollment projections will be developed as part of the capitation rates.</t>
    </r>
  </si>
  <si>
    <t>Managed Care Assumptions</t>
  </si>
  <si>
    <t>Change</t>
  </si>
  <si>
    <t>Effective Date</t>
  </si>
  <si>
    <t>Component</t>
  </si>
  <si>
    <t>Data Book</t>
  </si>
  <si>
    <t>Benefits</t>
  </si>
  <si>
    <t>Base Data</t>
  </si>
  <si>
    <t>Acuity Assumptions</t>
  </si>
  <si>
    <r>
      <t xml:space="preserve">Trend </t>
    </r>
    <r>
      <rPr>
        <sz val="10"/>
        <rFont val="Arial"/>
        <family val="2"/>
      </rPr>
      <t>— Projected dental expenditures will be adjusted to account for other changes after the base period, such as utilization patterns, mix of services, changes in unit costs, etc.</t>
    </r>
  </si>
  <si>
    <t>Enhanced Adult Dental Benefits</t>
  </si>
  <si>
    <t>Diagnostic/Preventive</t>
  </si>
  <si>
    <t>Basic</t>
  </si>
  <si>
    <t>Orthodontics/Other</t>
  </si>
  <si>
    <t>Oral Exams/Evaluations, X-Rays, Lab/Other Tests, Prophylaxis, Fluoride, Sealants</t>
  </si>
  <si>
    <t>Restorations, Endodontics, Periodontics, Extractions, Other Oral Surgery, Emergency/Palliative, Space Maintainers, Anesthesia</t>
  </si>
  <si>
    <t>Crowns/Inlays/Onlays, Repair, Other Prosthetics, Dentures, Bridges</t>
  </si>
  <si>
    <t>All other covered dental services that are not included in the other dental service categories, including orthodontia.</t>
  </si>
  <si>
    <r>
      <rPr>
        <i/>
        <sz val="10"/>
        <rFont val="Arial"/>
        <family val="2"/>
      </rPr>
      <t xml:space="preserve">Potential Program Change: </t>
    </r>
    <r>
      <rPr>
        <sz val="10"/>
        <rFont val="Arial"/>
        <family val="2"/>
      </rPr>
      <t>A proposed change from the current SoonerCare adult dental benefit, limited to medically necessary extractions, to an adult limited dental benefit, including preventive, restorative and prosthetic services, is contingent upon available funding.</t>
    </r>
  </si>
  <si>
    <t>Additional lookup tables that provide information related to populations, age/gender categories, and region logic.</t>
  </si>
  <si>
    <t xml:space="preserve">The Medicaid dental data, collected directly from the Oklahoma Health Care Authority (OHCA) Medicaid Management Information System (MMIS), represents eligibility and claims with dates of service from July 1, 2016 through June 30, 2019, and includes all records processed by OHCA through June 2020. </t>
  </si>
  <si>
    <t>Notes</t>
  </si>
  <si>
    <r>
      <t>Examples of Program Changes which may impact the SFY 2019 base data and prospective adjustments to the rate period.</t>
    </r>
    <r>
      <rPr>
        <i/>
        <vertAlign val="superscript"/>
        <sz val="8.5"/>
        <rFont val="Arial"/>
        <family val="2"/>
      </rPr>
      <t>2</t>
    </r>
  </si>
  <si>
    <t>Since individuals eligible under Adult Expansion have no experience in the MMIS claims data, Mercer will use an alternative base data. The base data will consist of TANF adults projected dental PMPMs. This source will already reflect most rate-setting adjustments applicable for the Adult Expansion population.</t>
  </si>
  <si>
    <t xml:space="preserve">Using experience from other states/other benchmarking sources, we will develop relativity adjustments to the TANF adult projected dental PMPMs. </t>
  </si>
  <si>
    <t>Administration</t>
  </si>
  <si>
    <t>Underwriting Gain</t>
  </si>
  <si>
    <t>A reasonable, appropriate, and attainable underwriting gain assumption will be developed.</t>
  </si>
  <si>
    <t>Premium Tax</t>
  </si>
  <si>
    <t>If applicable, a premium tax load assumption will be developed.</t>
  </si>
  <si>
    <t>Capitation Withhold</t>
  </si>
  <si>
    <t>A capitation withhold may be applied.</t>
  </si>
  <si>
    <t>Risk Mitigation/Sharing</t>
  </si>
  <si>
    <t>Risk mitigation/sharing will be applied through a minimum/maximum MLR and risk corridor combination.</t>
  </si>
  <si>
    <r>
      <rPr>
        <b/>
        <sz val="10"/>
        <rFont val="Arial"/>
        <family val="2"/>
      </rPr>
      <t>Incurred, but Not Reported (IBNR)</t>
    </r>
    <r>
      <rPr>
        <sz val="10"/>
        <rFont val="Arial"/>
        <family val="2"/>
      </rPr>
      <t xml:space="preserve"> — The MMIS claims data reflects claims incurred between July 1, 2016 through June 30, 2019, with claims runout through June 2020. As part of capitation rate development, Mercer could adjust claims during the SFY 2019 base period to account for claims incurred during this period, but not yet paid. Given the year-plus runout period, this adjustment is not necessary.</t>
    </r>
  </si>
  <si>
    <r>
      <t xml:space="preserve">Projected claims expense will be adjusted to account for enhanced care management. </t>
    </r>
    <r>
      <rPr>
        <sz val="10"/>
        <rFont val="Arial"/>
        <family val="2"/>
      </rPr>
      <t>Certain services will be adjusted to account for changes in utilization patterns and unit cost levels anticipated under managed care. Some service utilization and cost will increase while some will decrease.</t>
    </r>
  </si>
  <si>
    <t>TBD</t>
  </si>
  <si>
    <t>TANF Parent/Caretaker</t>
  </si>
  <si>
    <t>Reasonable, appropriate, and attainable administration load assumptions will be developed.</t>
  </si>
  <si>
    <t>Units</t>
  </si>
  <si>
    <t>The following adjustments are not reflected in the SoonerSelect Dental Plan Data Book</t>
  </si>
  <si>
    <r>
      <t>Annualized Impact</t>
    </r>
    <r>
      <rPr>
        <b/>
        <vertAlign val="superscript"/>
        <sz val="8.5"/>
        <color theme="0"/>
        <rFont val="Arial"/>
        <family val="2"/>
      </rPr>
      <t>1</t>
    </r>
  </si>
  <si>
    <t>Adjustments, both historical and prospective, used to develop SoonerSelect Dental Plan capitation rates.</t>
  </si>
  <si>
    <t>List and brief description of program changes that may impact capitation rate development for the SoonerSelect Dental Plan.</t>
  </si>
  <si>
    <t>Enrollees with dental TPL are eligible for the SoonerSelect Dental Plan. To reflect differences in MMIS claims payments for those with TPL, the Data Book separates members with dental TPL coverage from those members with no TPL coverage.</t>
  </si>
  <si>
    <t>The SoonerSelect Dental Plan will include dental services, excluding trauma-related oral surgeries in the inpatient and ambulatory surgery center settings. These excluded dental services will fall under the SoonerSelect program and the SoonerSelect Specialty Children's Plan effective October 1, 2021.
For a complete listing of SoonerSelect Dental Plan covered benefits, please see the appropriate benefits section of the SoonerSelect Dental Plan RFP# 8070001235.</t>
  </si>
  <si>
    <t>The anticipated first program year for populations eligible for the SoonerSelect Dental Plan will be October 1, 2021 through June 30, 2022. Following the first year, program years will follow the OHCA state fiscal year (July 1 through June 30).</t>
  </si>
  <si>
    <t xml:space="preserve">This Data Book summarizes OHCA eligibility and dental FFS claims for populations eligible for the SoonerSelect Dental Plan. This information has been provided to potential bidders for use in understanding base data used to develop dental capitation rates for the SoonerSelect Dental Plan. In preparing the Data Book, the OHCA and its vendors have used data from the Medicaid eligibility and claims systems. Data include only records with a service date corresponding to a valid Medicaid eligibility span for members of the target populations. The data have been reviewed for internal consistency and reasonableness, but have not been audited.
</t>
  </si>
  <si>
    <r>
      <t xml:space="preserve">Consistent with the SoonerSelect Dental Plan design, the Data Book reflects the following included and excluded populations:
</t>
    </r>
    <r>
      <rPr>
        <u/>
        <sz val="10"/>
        <rFont val="Arial"/>
        <family val="2"/>
      </rPr>
      <t>Included Populations</t>
    </r>
    <r>
      <rPr>
        <sz val="10"/>
        <rFont val="Arial"/>
        <family val="2"/>
      </rPr>
      <t xml:space="preserve">
* TANF Parents and Caretaker Relatives
* TANF Children and Oklahoma's Children’s Health Insurance Program (CHIP)
* Former Foster Care enrollees
* Enrollees that are in Custody of the State
</t>
    </r>
    <r>
      <rPr>
        <u/>
        <sz val="10"/>
        <rFont val="Arial"/>
        <family val="2"/>
      </rPr>
      <t>Excluded Populations</t>
    </r>
    <r>
      <rPr>
        <sz val="10"/>
        <rFont val="Arial"/>
        <family val="2"/>
      </rPr>
      <t xml:space="preserve">
* Individuals determined eligible for Medicaid on the basis of age, blindness or disability
* Dual Eligible individuals
* Individuals enrolled in the Medicare Savings Program, including Qualified Medicare Beneficiaries (QMB), Specified Low Income Medicare Beneficiaries (SLMB), Qualified Disabled Workers (QDW) and Qualified Individuals (QI)
* Individuals during a period of Presumptive Eligibility
* Individuals eligible for tuberculosis-related services under 42 CFR §435.215
* Individuals determined eligible for SoonerCare on the basis of needing treatment for breast or cervical cancer under 42 CFR § 435.213
* Individuals enrolled in a §1915(c) Waiver
* Undocumented persons eligible for Emergency Services only in accordance with 42 CFR § 435.139
</t>
    </r>
    <r>
      <rPr>
        <u/>
        <sz val="10"/>
        <rFont val="Arial"/>
        <family val="2"/>
      </rPr>
      <t>Voluntary Enrollment Populations</t>
    </r>
    <r>
      <rPr>
        <sz val="10"/>
        <rFont val="Arial"/>
        <family val="2"/>
      </rPr>
      <t xml:space="preserve">
Native American beneficiaries who are determined eligible for the SoonerSelect Dental Plan are not required to be enrolled in the SoonerSelect Dental Plan, as described in the appropriate eligibility section of the RFP. 
Note: Individuals in excluded populations that may become eligible for coverage under Medicaid Expansion are not included in the Data Book. See the tab 6. Adult Expansion for more information.</t>
    </r>
  </si>
  <si>
    <t>1. The Annualized Impact is the estimated budget impact across all SoonerCare populations, not just those populations eligible for the SoonerSelect Dental Plan.
2. OHCA also makes provider fee schedule changes that will be captured in capitation rate development, but are not explicitly listed in the Data Book. Some examples include:
    - October 1, 2018 — Across-the-board 3% provider rate increase (with exceptions)
    - October 1, 2019 — Across-the-board 5% provider rate increase (with exceptions)</t>
  </si>
  <si>
    <t>The SoonerSelect Dental Plan Data Book does not include any experience for potential members eligible under Adult Expansion coverage.</t>
  </si>
  <si>
    <t>The Adult Expansion population will receive the same covered benefits as TANF adult enrollees otherwise eligible for the SoonerSelect Dental Plan, subject to any necessary adjustments due to the Alternative Benefit Plan.</t>
  </si>
  <si>
    <r>
      <t>Retroactive Eligibility Coverage —</t>
    </r>
    <r>
      <rPr>
        <sz val="10"/>
        <rFont val="Arial"/>
        <family val="2"/>
      </rPr>
      <t xml:space="preserve"> MCOs that participate in the SoonerSelect Dental Plan will not be responsible for claims incurred by members prior to managed care enrollment. Based on discussions with OHCA, a member's initial 60 days of eligibility and claims were removed from the Data Book. This excludes newborns, who will be enrolled under the mother's plan back to the date of birth.</t>
    </r>
  </si>
  <si>
    <r>
      <t>Nursing Facility Limit —</t>
    </r>
    <r>
      <rPr>
        <sz val="10"/>
        <rFont val="Arial"/>
        <family val="2"/>
      </rPr>
      <t xml:space="preserve"> MCOs that participate in the SoonerSelect Dental Plan will not be responsible for claims incurred by members after 60 consecutive days within a nursing facility.</t>
    </r>
  </si>
  <si>
    <r>
      <rPr>
        <b/>
        <sz val="10"/>
        <rFont val="Arial"/>
        <family val="2"/>
      </rPr>
      <t>Voluntary Population Selection</t>
    </r>
    <r>
      <rPr>
        <sz val="10"/>
        <rFont val="Arial"/>
        <family val="2"/>
      </rPr>
      <t xml:space="preserve"> — Not all populations eligible for the SoonerSelect Dental Plan are mandatory. To account for a lower take-up rate for voluntary populations, a selection adjustment may be made within the capitation rate-setting process to reflect the impact of populations subject to voluntary selection.</t>
    </r>
  </si>
  <si>
    <r>
      <t xml:space="preserve">Seasonality </t>
    </r>
    <r>
      <rPr>
        <sz val="10"/>
        <rFont val="Arial"/>
        <family val="2"/>
      </rPr>
      <t>— The first contract period of the SoonerSelect Dental Plan is anticipated to be a nine-month period. Since the base data period is a twelve-month period, if material, Mercer will apply an adjustment to reflect the impact of seasonality.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</si>
</sst>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
    <numFmt numFmtId="165" formatCode="mmm\ dd\,\ yyyy"/>
  </numFmts>
  <fonts count="26" x14ac:knownFonts="1">
    <font>
      <sz val="11"/>
      <color theme="1"/>
      <name val="Calibri"/>
      <family val="2"/>
      <scheme val="minor"/>
    </font>
    <font>
      <sz val="11"/>
      <color indexed="8"/>
      <name val="Calibri"/>
      <family val="2"/>
    </font>
    <font>
      <sz val="11"/>
      <color indexed="8"/>
      <name val="Arial"/>
      <family val="2"/>
    </font>
    <font>
      <b/>
      <sz val="14"/>
      <color indexed="8"/>
      <name val="Arial"/>
      <family val="2"/>
    </font>
    <font>
      <sz val="10"/>
      <color indexed="8"/>
      <name val="Arial"/>
      <family val="2"/>
    </font>
    <font>
      <sz val="10"/>
      <name val="Arial"/>
      <family val="2"/>
    </font>
    <font>
      <b/>
      <sz val="10"/>
      <color theme="0"/>
      <name val="Arial"/>
      <family val="2"/>
    </font>
    <font>
      <b/>
      <sz val="11"/>
      <color indexed="8"/>
      <name val="Arial"/>
      <family val="2"/>
    </font>
    <font>
      <sz val="10"/>
      <color rgb="FFFF0000"/>
      <name val="Arial"/>
      <family val="2"/>
    </font>
    <font>
      <b/>
      <sz val="10"/>
      <color rgb="FFFF0000"/>
      <name val="Arial"/>
      <family val="2"/>
    </font>
    <font>
      <u/>
      <sz val="10"/>
      <name val="Arial"/>
      <family val="2"/>
    </font>
    <font>
      <sz val="10"/>
      <color theme="1"/>
      <name val="Arial"/>
      <family val="2"/>
    </font>
    <font>
      <b/>
      <sz val="12"/>
      <color theme="1"/>
      <name val="Arial"/>
      <family val="2"/>
    </font>
    <font>
      <b/>
      <sz val="10"/>
      <color theme="1"/>
      <name val="Arial"/>
      <family val="2"/>
    </font>
    <font>
      <b/>
      <sz val="11"/>
      <name val="Arial"/>
      <family val="2"/>
    </font>
    <font>
      <i/>
      <sz val="10"/>
      <color indexed="8"/>
      <name val="Arial"/>
      <family val="2"/>
    </font>
    <font>
      <b/>
      <sz val="10"/>
      <name val="Arial"/>
      <family val="2"/>
    </font>
    <font>
      <b/>
      <i/>
      <sz val="12"/>
      <name val="Arial"/>
      <family val="2"/>
    </font>
    <font>
      <i/>
      <sz val="10"/>
      <name val="Arial"/>
      <family val="2"/>
    </font>
    <font>
      <b/>
      <i/>
      <sz val="10"/>
      <color theme="0"/>
      <name val="Arial"/>
      <family val="2"/>
    </font>
    <font>
      <sz val="10"/>
      <color theme="0"/>
      <name val="Arial"/>
      <family val="2"/>
    </font>
    <font>
      <b/>
      <vertAlign val="superscript"/>
      <sz val="8.5"/>
      <color theme="0"/>
      <name val="Arial"/>
      <family val="2"/>
    </font>
    <font>
      <sz val="12"/>
      <color indexed="8"/>
      <name val="Arial"/>
      <family val="2"/>
    </font>
    <font>
      <i/>
      <vertAlign val="superscript"/>
      <sz val="8.5"/>
      <name val="Arial"/>
      <family val="2"/>
    </font>
    <font>
      <sz val="12"/>
      <name val="Arial"/>
      <family val="2"/>
    </font>
    <font>
      <i/>
      <sz val="11"/>
      <color indexed="8"/>
      <name val="Arial"/>
      <family val="2"/>
    </font>
  </fonts>
  <fills count="6">
    <fill>
      <patternFill patternType="none"/>
    </fill>
    <fill>
      <patternFill patternType="gray125"/>
    </fill>
    <fill>
      <patternFill patternType="solid">
        <fgColor rgb="FFDDDDDD"/>
        <bgColor indexed="64"/>
      </patternFill>
    </fill>
    <fill>
      <patternFill patternType="solid">
        <fgColor rgb="FF002C77"/>
        <bgColor indexed="64"/>
      </patternFill>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medium">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xf numFmtId="0" fontId="5" fillId="0" borderId="0"/>
    <xf numFmtId="0" fontId="5" fillId="0" borderId="0"/>
  </cellStyleXfs>
  <cellXfs count="125">
    <xf numFmtId="0" fontId="0" fillId="0" borderId="0" xfId="0"/>
    <xf numFmtId="0" fontId="2" fillId="0" borderId="0" xfId="1" applyFont="1" applyFill="1"/>
    <xf numFmtId="0" fontId="3" fillId="0" borderId="0" xfId="1" applyFont="1" applyFill="1"/>
    <xf numFmtId="0" fontId="2" fillId="2" borderId="0" xfId="1" applyFont="1" applyFill="1"/>
    <xf numFmtId="0" fontId="4" fillId="0" borderId="0" xfId="1" applyFont="1" applyFill="1" applyAlignment="1">
      <alignment horizontal="center" vertical="center" wrapText="1"/>
    </xf>
    <xf numFmtId="0" fontId="6" fillId="3" borderId="1" xfId="2" applyFont="1" applyFill="1" applyBorder="1" applyAlignment="1">
      <alignment horizontal="centerContinuous" vertical="center"/>
    </xf>
    <xf numFmtId="0" fontId="6" fillId="3" borderId="2" xfId="2" applyFont="1" applyFill="1" applyBorder="1" applyAlignment="1">
      <alignment horizontal="centerContinuous" vertical="center"/>
    </xf>
    <xf numFmtId="0" fontId="6" fillId="3" borderId="3" xfId="1" applyFont="1" applyFill="1" applyBorder="1" applyAlignment="1">
      <alignment horizontal="centerContinuous" vertical="center"/>
    </xf>
    <xf numFmtId="0" fontId="4" fillId="2" borderId="0" xfId="1" applyFont="1" applyFill="1" applyAlignment="1">
      <alignment horizontal="center" vertical="center" wrapText="1"/>
    </xf>
    <xf numFmtId="164" fontId="4" fillId="0" borderId="4" xfId="1" quotePrefix="1" applyNumberFormat="1" applyFont="1" applyFill="1" applyBorder="1" applyAlignment="1">
      <alignment horizontal="left" vertical="center"/>
    </xf>
    <xf numFmtId="0" fontId="7" fillId="2" borderId="0" xfId="1" applyFont="1" applyFill="1"/>
    <xf numFmtId="164" fontId="4" fillId="0" borderId="7" xfId="1" quotePrefix="1" applyNumberFormat="1" applyFont="1" applyFill="1" applyBorder="1" applyAlignment="1">
      <alignment horizontal="left" vertical="center"/>
    </xf>
    <xf numFmtId="0" fontId="5" fillId="0" borderId="9" xfId="1" applyFont="1" applyFill="1" applyBorder="1" applyAlignment="1">
      <alignment vertical="center" wrapText="1"/>
    </xf>
    <xf numFmtId="164" fontId="4" fillId="0" borderId="10" xfId="1" quotePrefix="1" applyNumberFormat="1" applyFont="1" applyFill="1" applyBorder="1" applyAlignment="1">
      <alignment horizontal="left" vertical="center"/>
    </xf>
    <xf numFmtId="0" fontId="5" fillId="0" borderId="12" xfId="1" applyFont="1" applyFill="1" applyBorder="1" applyAlignment="1">
      <alignment vertical="center" wrapText="1"/>
    </xf>
    <xf numFmtId="0" fontId="4" fillId="0" borderId="0" xfId="1" applyFont="1" applyFill="1"/>
    <xf numFmtId="0" fontId="4" fillId="2" borderId="0" xfId="1" applyFont="1" applyFill="1"/>
    <xf numFmtId="0" fontId="6" fillId="3" borderId="1" xfId="2" applyFont="1" applyFill="1" applyBorder="1" applyAlignment="1">
      <alignment horizontal="center" vertical="center"/>
    </xf>
    <xf numFmtId="0" fontId="6" fillId="3" borderId="3" xfId="2" applyFont="1" applyFill="1" applyBorder="1" applyAlignment="1">
      <alignment horizontal="center" vertical="center"/>
    </xf>
    <xf numFmtId="0" fontId="5" fillId="0" borderId="13" xfId="3" applyFont="1" applyFill="1" applyBorder="1" applyAlignment="1">
      <alignment horizontal="left" vertical="top"/>
    </xf>
    <xf numFmtId="0" fontId="5" fillId="0" borderId="6" xfId="3" applyNumberFormat="1" applyFont="1" applyFill="1" applyBorder="1" applyAlignment="1">
      <alignment vertical="top" wrapText="1"/>
    </xf>
    <xf numFmtId="0" fontId="5" fillId="0" borderId="14" xfId="3" applyFont="1" applyFill="1" applyBorder="1" applyAlignment="1">
      <alignment horizontal="left" vertical="top"/>
    </xf>
    <xf numFmtId="0" fontId="5" fillId="0" borderId="9" xfId="3" applyNumberFormat="1" applyFont="1" applyFill="1" applyBorder="1" applyAlignment="1">
      <alignment vertical="top" wrapText="1"/>
    </xf>
    <xf numFmtId="0" fontId="5" fillId="0" borderId="9" xfId="3" applyFont="1" applyFill="1" applyBorder="1" applyAlignment="1">
      <alignment vertical="top" wrapText="1"/>
    </xf>
    <xf numFmtId="0" fontId="5" fillId="0" borderId="15" xfId="3" applyFont="1" applyFill="1" applyBorder="1" applyAlignment="1">
      <alignment horizontal="left" vertical="top" wrapText="1"/>
    </xf>
    <xf numFmtId="0" fontId="5" fillId="0" borderId="12" xfId="3" applyNumberFormat="1" applyFont="1" applyFill="1" applyBorder="1" applyAlignment="1">
      <alignment vertical="top" wrapText="1"/>
    </xf>
    <xf numFmtId="0" fontId="4" fillId="4" borderId="0" xfId="1" applyFont="1" applyFill="1"/>
    <xf numFmtId="0" fontId="11" fillId="0" borderId="0" xfId="0" applyFont="1"/>
    <xf numFmtId="0" fontId="12" fillId="0" borderId="0" xfId="0" applyFont="1"/>
    <xf numFmtId="0" fontId="12" fillId="0" borderId="0" xfId="0" applyFont="1" applyFill="1"/>
    <xf numFmtId="0" fontId="9" fillId="0" borderId="0" xfId="0" applyFont="1" applyFill="1" applyAlignment="1">
      <alignment horizontal="centerContinuous" vertical="center"/>
    </xf>
    <xf numFmtId="0" fontId="11" fillId="4" borderId="0" xfId="0" applyFont="1" applyFill="1"/>
    <xf numFmtId="0" fontId="13" fillId="0" borderId="0" xfId="0" applyFont="1" applyAlignment="1">
      <alignment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Continuous" vertical="center"/>
    </xf>
    <xf numFmtId="0" fontId="6" fillId="3" borderId="17" xfId="0" applyFont="1" applyFill="1" applyBorder="1" applyAlignment="1">
      <alignment horizontal="centerContinuous" vertical="center"/>
    </xf>
    <xf numFmtId="0" fontId="13" fillId="4" borderId="0" xfId="0" applyFont="1" applyFill="1" applyAlignment="1">
      <alignment vertical="center"/>
    </xf>
    <xf numFmtId="0" fontId="5" fillId="0" borderId="18" xfId="0" applyFont="1" applyBorder="1"/>
    <xf numFmtId="0" fontId="5" fillId="0" borderId="19" xfId="0" applyFont="1" applyFill="1" applyBorder="1"/>
    <xf numFmtId="0" fontId="11" fillId="0" borderId="20" xfId="0" applyNumberFormat="1" applyFont="1" applyBorder="1" applyAlignment="1">
      <alignment horizontal="left"/>
    </xf>
    <xf numFmtId="0" fontId="11" fillId="0" borderId="21" xfId="0" applyFont="1" applyBorder="1"/>
    <xf numFmtId="0" fontId="5" fillId="0" borderId="22" xfId="0" applyFont="1" applyBorder="1"/>
    <xf numFmtId="0" fontId="5" fillId="0" borderId="23" xfId="0" applyFont="1" applyFill="1" applyBorder="1"/>
    <xf numFmtId="0" fontId="11" fillId="0" borderId="24" xfId="0" applyFont="1" applyBorder="1"/>
    <xf numFmtId="0" fontId="5" fillId="0" borderId="22" xfId="0" applyFont="1" applyFill="1" applyBorder="1"/>
    <xf numFmtId="0" fontId="5" fillId="0" borderId="25" xfId="0" applyFont="1" applyBorder="1"/>
    <xf numFmtId="0" fontId="5" fillId="0" borderId="26" xfId="0" applyFont="1" applyFill="1" applyBorder="1"/>
    <xf numFmtId="0" fontId="5" fillId="0" borderId="27" xfId="0" applyFont="1" applyFill="1" applyBorder="1"/>
    <xf numFmtId="0" fontId="5" fillId="0" borderId="28" xfId="0" applyFont="1" applyFill="1" applyBorder="1"/>
    <xf numFmtId="0" fontId="11" fillId="0" borderId="29" xfId="0" applyNumberFormat="1" applyFont="1" applyBorder="1" applyAlignment="1">
      <alignment horizontal="left"/>
    </xf>
    <xf numFmtId="0" fontId="11" fillId="0" borderId="30" xfId="0" applyFont="1" applyBorder="1"/>
    <xf numFmtId="0" fontId="11" fillId="0" borderId="31" xfId="0" applyNumberFormat="1" applyFont="1" applyBorder="1" applyAlignment="1">
      <alignment horizontal="left"/>
    </xf>
    <xf numFmtId="0" fontId="11" fillId="0" borderId="32" xfId="0" applyFont="1" applyBorder="1"/>
    <xf numFmtId="0" fontId="14" fillId="0" borderId="0" xfId="1" applyFont="1" applyFill="1" applyAlignment="1"/>
    <xf numFmtId="0" fontId="6" fillId="3" borderId="2" xfId="2" applyFont="1" applyFill="1" applyBorder="1" applyAlignment="1">
      <alignment horizontal="center" vertical="center"/>
    </xf>
    <xf numFmtId="0" fontId="5" fillId="0" borderId="33" xfId="3" applyFont="1" applyFill="1" applyBorder="1" applyAlignment="1">
      <alignment horizontal="left" vertical="top"/>
    </xf>
    <xf numFmtId="0" fontId="5" fillId="0" borderId="34" xfId="3" applyFont="1" applyFill="1" applyBorder="1" applyAlignment="1">
      <alignment vertical="top" wrapText="1"/>
    </xf>
    <xf numFmtId="0" fontId="5" fillId="0" borderId="35" xfId="3" applyFont="1" applyFill="1" applyBorder="1" applyAlignment="1">
      <alignment horizontal="left" vertical="top"/>
    </xf>
    <xf numFmtId="0" fontId="5" fillId="0" borderId="33" xfId="3" applyFont="1" applyFill="1" applyBorder="1" applyAlignment="1">
      <alignment horizontal="left" vertical="top" wrapText="1"/>
    </xf>
    <xf numFmtId="0" fontId="5" fillId="0" borderId="36" xfId="3" applyFont="1" applyFill="1" applyBorder="1" applyAlignment="1">
      <alignment horizontal="left" vertical="top" wrapText="1"/>
    </xf>
    <xf numFmtId="0" fontId="5" fillId="0" borderId="37" xfId="3" applyFont="1" applyFill="1" applyBorder="1" applyAlignment="1">
      <alignment vertical="top" wrapText="1"/>
    </xf>
    <xf numFmtId="0" fontId="5" fillId="0" borderId="0" xfId="3" applyFont="1" applyFill="1" applyBorder="1" applyAlignment="1">
      <alignment horizontal="left" vertical="top" wrapText="1"/>
    </xf>
    <xf numFmtId="0" fontId="5" fillId="0" borderId="0" xfId="3" applyFont="1" applyFill="1" applyBorder="1" applyAlignment="1">
      <alignment vertical="top" wrapText="1"/>
    </xf>
    <xf numFmtId="0" fontId="15" fillId="0" borderId="0" xfId="1" applyFont="1" applyFill="1" applyAlignment="1"/>
    <xf numFmtId="0" fontId="16" fillId="0" borderId="6" xfId="3" applyNumberFormat="1" applyFont="1" applyFill="1" applyBorder="1" applyAlignment="1">
      <alignment vertical="top" wrapText="1"/>
    </xf>
    <xf numFmtId="0" fontId="4" fillId="0" borderId="0" xfId="1" applyFont="1" applyFill="1" applyAlignment="1">
      <alignment vertical="center"/>
    </xf>
    <xf numFmtId="0" fontId="4" fillId="2" borderId="0" xfId="1" applyFont="1" applyFill="1" applyAlignment="1">
      <alignment vertical="center"/>
    </xf>
    <xf numFmtId="0" fontId="8" fillId="2" borderId="0" xfId="1" applyFont="1" applyFill="1" applyAlignment="1">
      <alignment horizontal="left" vertical="center"/>
    </xf>
    <xf numFmtId="0" fontId="5" fillId="0" borderId="44" xfId="3" applyNumberFormat="1" applyFont="1" applyFill="1" applyBorder="1" applyAlignment="1">
      <alignment vertical="top" wrapText="1"/>
    </xf>
    <xf numFmtId="0" fontId="5" fillId="0" borderId="45" xfId="3" applyFont="1" applyFill="1" applyBorder="1" applyAlignment="1">
      <alignment horizontal="left" vertical="top"/>
    </xf>
    <xf numFmtId="0" fontId="5" fillId="0" borderId="46" xfId="3" applyNumberFormat="1" applyFont="1" applyFill="1" applyBorder="1" applyAlignment="1">
      <alignment vertical="top" wrapText="1"/>
    </xf>
    <xf numFmtId="0" fontId="5" fillId="0" borderId="47" xfId="3" applyNumberFormat="1" applyFont="1" applyFill="1" applyBorder="1" applyAlignment="1">
      <alignment vertical="top" wrapText="1"/>
    </xf>
    <xf numFmtId="0" fontId="14" fillId="0" borderId="0" xfId="1" applyFont="1" applyFill="1" applyAlignment="1">
      <alignment horizontal="center"/>
    </xf>
    <xf numFmtId="0" fontId="2" fillId="0" borderId="0" xfId="1" applyFont="1" applyFill="1" applyBorder="1"/>
    <xf numFmtId="0" fontId="4" fillId="0" borderId="0" xfId="1" applyFont="1" applyFill="1" applyBorder="1"/>
    <xf numFmtId="0" fontId="4" fillId="0" borderId="0" xfId="1" applyFont="1" applyFill="1" applyBorder="1" applyAlignment="1">
      <alignment horizontal="center"/>
    </xf>
    <xf numFmtId="0" fontId="2" fillId="2" borderId="0" xfId="1" applyFont="1" applyFill="1" applyBorder="1"/>
    <xf numFmtId="0" fontId="2" fillId="0" borderId="0" xfId="1" applyFont="1" applyFill="1" applyAlignment="1">
      <alignment horizontal="center"/>
    </xf>
    <xf numFmtId="0" fontId="2" fillId="4" borderId="0" xfId="1" applyFont="1" applyFill="1"/>
    <xf numFmtId="0" fontId="5" fillId="0" borderId="38" xfId="3" applyFont="1" applyFill="1" applyBorder="1" applyAlignment="1">
      <alignment horizontal="left" vertical="top"/>
    </xf>
    <xf numFmtId="0" fontId="2" fillId="0" borderId="0" xfId="1" applyFont="1" applyFill="1" applyAlignment="1">
      <alignment vertical="center"/>
    </xf>
    <xf numFmtId="0" fontId="19" fillId="3" borderId="50" xfId="0" applyFont="1" applyFill="1" applyBorder="1" applyAlignment="1">
      <alignment vertical="center"/>
    </xf>
    <xf numFmtId="0" fontId="19" fillId="3" borderId="51" xfId="0" applyFont="1" applyFill="1" applyBorder="1" applyAlignment="1">
      <alignment horizontal="center" vertical="center"/>
    </xf>
    <xf numFmtId="0" fontId="20" fillId="3" borderId="51" xfId="0" applyFont="1" applyFill="1" applyBorder="1" applyAlignment="1">
      <alignment vertical="center"/>
    </xf>
    <xf numFmtId="0" fontId="20" fillId="3" borderId="52" xfId="0" applyFont="1" applyFill="1" applyBorder="1" applyAlignment="1">
      <alignment vertical="center"/>
    </xf>
    <xf numFmtId="0" fontId="2" fillId="2" borderId="0" xfId="1" applyFont="1" applyFill="1" applyAlignment="1">
      <alignment vertical="center"/>
    </xf>
    <xf numFmtId="0" fontId="6" fillId="3" borderId="53" xfId="2" applyFont="1" applyFill="1" applyBorder="1" applyAlignment="1">
      <alignment horizontal="left"/>
    </xf>
    <xf numFmtId="0" fontId="6" fillId="3" borderId="54" xfId="2" applyFont="1" applyFill="1" applyBorder="1" applyAlignment="1">
      <alignment horizontal="center"/>
    </xf>
    <xf numFmtId="0" fontId="6" fillId="3" borderId="55" xfId="2" applyFont="1" applyFill="1" applyBorder="1" applyAlignment="1">
      <alignment horizontal="center"/>
    </xf>
    <xf numFmtId="0" fontId="6" fillId="3" borderId="56" xfId="2" applyFont="1" applyFill="1" applyBorder="1" applyAlignment="1">
      <alignment horizontal="center" wrapText="1"/>
    </xf>
    <xf numFmtId="0" fontId="5" fillId="0" borderId="57" xfId="3" applyFont="1" applyFill="1" applyBorder="1" applyAlignment="1">
      <alignment horizontal="left" vertical="top" wrapText="1"/>
    </xf>
    <xf numFmtId="0" fontId="5" fillId="0" borderId="58" xfId="3" applyFont="1" applyFill="1" applyBorder="1" applyAlignment="1">
      <alignment vertical="top" wrapText="1"/>
    </xf>
    <xf numFmtId="0" fontId="22" fillId="0" borderId="0" xfId="1" applyFont="1" applyFill="1" applyAlignment="1">
      <alignment vertical="center"/>
    </xf>
    <xf numFmtId="0" fontId="18" fillId="5" borderId="40" xfId="3" applyFont="1" applyFill="1" applyBorder="1" applyAlignment="1">
      <alignment horizontal="centerContinuous" vertical="center" wrapText="1"/>
    </xf>
    <xf numFmtId="165" fontId="24" fillId="5" borderId="60" xfId="3" applyNumberFormat="1" applyFont="1" applyFill="1" applyBorder="1" applyAlignment="1">
      <alignment horizontal="centerContinuous" vertical="center" wrapText="1"/>
    </xf>
    <xf numFmtId="0" fontId="24" fillId="5" borderId="60" xfId="3" applyFont="1" applyFill="1" applyBorder="1" applyAlignment="1">
      <alignment horizontal="centerContinuous" vertical="center" wrapText="1"/>
    </xf>
    <xf numFmtId="6" fontId="24" fillId="5" borderId="41" xfId="3" applyNumberFormat="1" applyFont="1" applyFill="1" applyBorder="1" applyAlignment="1">
      <alignment horizontal="centerContinuous" vertical="center" wrapText="1"/>
    </xf>
    <xf numFmtId="0" fontId="22" fillId="2" borderId="0" xfId="1" applyFont="1" applyFill="1" applyAlignment="1">
      <alignment vertical="center"/>
    </xf>
    <xf numFmtId="0" fontId="5" fillId="0" borderId="45" xfId="3" applyFont="1" applyFill="1" applyBorder="1" applyAlignment="1">
      <alignment horizontal="left" vertical="top" wrapText="1"/>
    </xf>
    <xf numFmtId="0" fontId="6" fillId="3" borderId="53" xfId="2" applyFont="1" applyFill="1" applyBorder="1" applyAlignment="1">
      <alignment horizontal="center" vertical="center"/>
    </xf>
    <xf numFmtId="0" fontId="6" fillId="3" borderId="56" xfId="2" applyFont="1" applyFill="1" applyBorder="1" applyAlignment="1">
      <alignment horizontal="center" vertical="center"/>
    </xf>
    <xf numFmtId="0" fontId="5" fillId="0" borderId="62" xfId="3" applyFont="1" applyFill="1" applyBorder="1" applyAlignment="1">
      <alignment horizontal="left" vertical="top" wrapText="1"/>
    </xf>
    <xf numFmtId="0" fontId="6" fillId="3" borderId="1" xfId="2" applyFont="1" applyFill="1" applyBorder="1" applyAlignment="1">
      <alignment horizontal="left" vertical="center"/>
    </xf>
    <xf numFmtId="0" fontId="5" fillId="0" borderId="63" xfId="3" applyFont="1" applyFill="1" applyBorder="1" applyAlignment="1">
      <alignment vertical="top"/>
    </xf>
    <xf numFmtId="0" fontId="5" fillId="0" borderId="64" xfId="3" applyNumberFormat="1" applyFont="1" applyFill="1" applyBorder="1" applyAlignment="1">
      <alignment vertical="top" wrapText="1"/>
    </xf>
    <xf numFmtId="0" fontId="5" fillId="0" borderId="45" xfId="3" applyFont="1" applyFill="1" applyBorder="1" applyAlignment="1">
      <alignment vertical="top"/>
    </xf>
    <xf numFmtId="0" fontId="25" fillId="0" borderId="0" xfId="1" applyFont="1" applyFill="1"/>
    <xf numFmtId="165" fontId="5" fillId="0" borderId="58" xfId="3" applyNumberFormat="1" applyFont="1" applyFill="1" applyBorder="1" applyAlignment="1">
      <alignment horizontal="center" vertical="top" wrapText="1"/>
    </xf>
    <xf numFmtId="6" fontId="5" fillId="0" borderId="59" xfId="3" applyNumberFormat="1" applyFont="1" applyFill="1" applyBorder="1" applyAlignment="1">
      <alignment horizontal="center" vertical="top" wrapText="1"/>
    </xf>
    <xf numFmtId="0" fontId="5" fillId="0" borderId="5" xfId="1" applyFont="1" applyFill="1" applyBorder="1" applyAlignment="1">
      <alignment horizontal="left" vertical="center"/>
    </xf>
    <xf numFmtId="0" fontId="5" fillId="0" borderId="6" xfId="1" applyFont="1" applyFill="1" applyBorder="1" applyAlignment="1">
      <alignment vertical="center"/>
    </xf>
    <xf numFmtId="0" fontId="5" fillId="0" borderId="8" xfId="1" applyFont="1" applyFill="1" applyBorder="1" applyAlignment="1">
      <alignment horizontal="left" vertical="center"/>
    </xf>
    <xf numFmtId="0" fontId="5" fillId="0" borderId="9" xfId="1" applyFont="1" applyFill="1" applyBorder="1" applyAlignment="1">
      <alignment vertical="center"/>
    </xf>
    <xf numFmtId="0" fontId="5" fillId="0" borderId="11" xfId="1" applyFont="1" applyFill="1" applyBorder="1" applyAlignment="1">
      <alignment horizontal="left" vertical="center"/>
    </xf>
    <xf numFmtId="0" fontId="5" fillId="0" borderId="9" xfId="1" applyFont="1" applyFill="1" applyBorder="1" applyAlignment="1">
      <alignment vertical="top" wrapText="1"/>
    </xf>
    <xf numFmtId="0" fontId="17" fillId="0" borderId="40" xfId="3" applyFont="1" applyFill="1" applyBorder="1" applyAlignment="1">
      <alignment horizontal="center" vertical="center"/>
    </xf>
    <xf numFmtId="0" fontId="17" fillId="0" borderId="41" xfId="3" applyFont="1" applyFill="1" applyBorder="1" applyAlignment="1">
      <alignment horizontal="center" vertical="center"/>
    </xf>
    <xf numFmtId="0" fontId="5" fillId="0" borderId="42" xfId="3" applyFont="1" applyFill="1" applyBorder="1" applyAlignment="1">
      <alignment horizontal="left" vertical="top"/>
    </xf>
    <xf numFmtId="0" fontId="5" fillId="0" borderId="43" xfId="3" applyFont="1" applyFill="1" applyBorder="1" applyAlignment="1">
      <alignment horizontal="left" vertical="top"/>
    </xf>
    <xf numFmtId="0" fontId="5" fillId="0" borderId="61" xfId="3" applyFont="1" applyFill="1" applyBorder="1" applyAlignment="1">
      <alignment horizontal="left" vertical="top"/>
    </xf>
    <xf numFmtId="0" fontId="5" fillId="0" borderId="39" xfId="3" applyFont="1" applyFill="1" applyBorder="1" applyAlignment="1">
      <alignment horizontal="left" vertical="top"/>
    </xf>
    <xf numFmtId="0" fontId="18" fillId="0" borderId="31" xfId="0" applyFont="1" applyBorder="1" applyAlignment="1">
      <alignment horizontal="left" vertical="top" wrapText="1" indent="1"/>
    </xf>
    <xf numFmtId="0" fontId="18" fillId="0" borderId="48" xfId="0" applyFont="1" applyBorder="1" applyAlignment="1">
      <alignment horizontal="left" vertical="top" wrapText="1" indent="1"/>
    </xf>
    <xf numFmtId="0" fontId="18" fillId="0" borderId="49" xfId="0" applyFont="1" applyBorder="1" applyAlignment="1">
      <alignment horizontal="left" vertical="top" wrapText="1" indent="1"/>
    </xf>
  </cellXfs>
  <cellStyles count="4">
    <cellStyle name="Normal" xfId="0" builtinId="0"/>
    <cellStyle name="Normal 2" xfId="2"/>
    <cellStyle name="Normal 3" xfId="1"/>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F10"/>
  <sheetViews>
    <sheetView showGridLines="0" tabSelected="1" zoomScale="85" zoomScaleNormal="85" workbookViewId="0">
      <pane ySplit="2" topLeftCell="A3" activePane="bottomLeft" state="frozen"/>
      <selection activeCell="C4" sqref="C4"/>
      <selection pane="bottomLeft" activeCell="D8" sqref="D8"/>
    </sheetView>
  </sheetViews>
  <sheetFormatPr defaultColWidth="9.33203125" defaultRowHeight="13.8" x14ac:dyDescent="0.25"/>
  <cols>
    <col min="1" max="1" width="0.6640625" style="1" customWidth="1"/>
    <col min="2" max="2" width="3" style="1" customWidth="1"/>
    <col min="3" max="3" width="29.5546875" style="1" customWidth="1"/>
    <col min="4" max="4" width="120.6640625" style="1" customWidth="1"/>
    <col min="5" max="5" width="0.6640625" style="1" customWidth="1"/>
    <col min="6" max="16384" width="9.33203125" style="3"/>
  </cols>
  <sheetData>
    <row r="1" spans="1:6" ht="18" customHeight="1" thickBot="1" x14ac:dyDescent="0.35">
      <c r="B1" s="2"/>
    </row>
    <row r="2" spans="1:6" s="8" customFormat="1" ht="18" customHeight="1" thickBot="1" x14ac:dyDescent="0.35">
      <c r="A2" s="4"/>
      <c r="B2" s="5" t="s">
        <v>0</v>
      </c>
      <c r="C2" s="6"/>
      <c r="D2" s="7" t="s">
        <v>1</v>
      </c>
      <c r="E2" s="4"/>
    </row>
    <row r="3" spans="1:6" ht="40.200000000000003" customHeight="1" x14ac:dyDescent="0.25">
      <c r="B3" s="9">
        <v>1</v>
      </c>
      <c r="C3" s="110" t="s">
        <v>2</v>
      </c>
      <c r="D3" s="111" t="s">
        <v>3</v>
      </c>
      <c r="F3" s="10"/>
    </row>
    <row r="4" spans="1:6" ht="40.200000000000003" customHeight="1" x14ac:dyDescent="0.25">
      <c r="B4" s="11">
        <f t="shared" ref="B4:B8" si="0">B3+1</f>
        <v>2</v>
      </c>
      <c r="C4" s="112" t="s">
        <v>4</v>
      </c>
      <c r="D4" s="12" t="s">
        <v>146</v>
      </c>
    </row>
    <row r="5" spans="1:6" ht="40.200000000000003" customHeight="1" x14ac:dyDescent="0.25">
      <c r="B5" s="11">
        <f t="shared" si="0"/>
        <v>3</v>
      </c>
      <c r="C5" s="112" t="s">
        <v>5</v>
      </c>
      <c r="D5" s="113" t="s">
        <v>6</v>
      </c>
    </row>
    <row r="6" spans="1:6" ht="40.200000000000003" customHeight="1" x14ac:dyDescent="0.25">
      <c r="B6" s="11">
        <f t="shared" si="0"/>
        <v>4</v>
      </c>
      <c r="C6" s="112" t="s">
        <v>7</v>
      </c>
      <c r="D6" s="12" t="s">
        <v>169</v>
      </c>
    </row>
    <row r="7" spans="1:6" ht="40.200000000000003" customHeight="1" x14ac:dyDescent="0.25">
      <c r="B7" s="11">
        <f t="shared" si="0"/>
        <v>5</v>
      </c>
      <c r="C7" s="112" t="s">
        <v>8</v>
      </c>
      <c r="D7" s="12" t="s">
        <v>170</v>
      </c>
    </row>
    <row r="8" spans="1:6" ht="40.200000000000003" customHeight="1" thickBot="1" x14ac:dyDescent="0.3">
      <c r="B8" s="13">
        <f t="shared" si="0"/>
        <v>6</v>
      </c>
      <c r="C8" s="114" t="s">
        <v>9</v>
      </c>
      <c r="D8" s="14" t="s">
        <v>10</v>
      </c>
    </row>
    <row r="10" spans="1:6" ht="14.4" x14ac:dyDescent="0.3">
      <c r="B10" s="107"/>
    </row>
  </sheetData>
  <printOptions horizontalCentered="1"/>
  <pageMargins left="0.25" right="0.25" top="0.5" bottom="0.5" header="0.25" footer="0.25"/>
  <pageSetup scale="87" orientation="landscape" r:id="rId1"/>
  <headerFooter>
    <oddHeader>&amp;L&amp;G&amp;C&amp;"Arial,Regular"&amp;12SoonerSelect Dental Plan
Data Book Table of Contents&amp;R&amp;"Arial,Regular"&amp;10State of Oklahoma</oddHeader>
    <oddFooter>&amp;L&amp;"Arial,Italic"&amp;10Final and Confidential&amp;C&amp;"Arial,Regular"&amp;10Page &amp;P of &amp;N&amp;R&amp;"Arial,Regular"&amp;10&amp;D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8"/>
  <sheetViews>
    <sheetView showGridLines="0" zoomScale="85" zoomScaleNormal="85" workbookViewId="0">
      <pane ySplit="2" topLeftCell="A3" activePane="bottomLeft" state="frozen"/>
      <selection activeCell="D8" sqref="D8"/>
      <selection pane="bottomLeft" activeCell="D8" sqref="D8"/>
    </sheetView>
  </sheetViews>
  <sheetFormatPr defaultColWidth="9.33203125" defaultRowHeight="13.2" x14ac:dyDescent="0.25"/>
  <cols>
    <col min="1" max="1" width="0.6640625" style="15" customWidth="1"/>
    <col min="2" max="2" width="30.6640625" style="15" customWidth="1"/>
    <col min="3" max="3" width="120.6640625" style="15" customWidth="1"/>
    <col min="4" max="4" width="0.6640625" style="15" customWidth="1"/>
    <col min="5" max="5" width="0.6640625" style="16" customWidth="1"/>
    <col min="6" max="16384" width="9.33203125" style="16"/>
  </cols>
  <sheetData>
    <row r="1" spans="2:3" ht="18" customHeight="1" thickBot="1" x14ac:dyDescent="0.35">
      <c r="B1" s="2"/>
    </row>
    <row r="2" spans="2:3" ht="18" customHeight="1" thickBot="1" x14ac:dyDescent="0.3">
      <c r="B2" s="17" t="s">
        <v>11</v>
      </c>
      <c r="C2" s="18" t="s">
        <v>12</v>
      </c>
    </row>
    <row r="3" spans="2:3" ht="49.5" customHeight="1" x14ac:dyDescent="0.25">
      <c r="B3" s="19" t="s">
        <v>13</v>
      </c>
      <c r="C3" s="20" t="s">
        <v>147</v>
      </c>
    </row>
    <row r="4" spans="2:3" ht="324.75" customHeight="1" x14ac:dyDescent="0.25">
      <c r="B4" s="21" t="s">
        <v>14</v>
      </c>
      <c r="C4" s="22" t="s">
        <v>175</v>
      </c>
    </row>
    <row r="5" spans="2:3" ht="33.75" customHeight="1" x14ac:dyDescent="0.25">
      <c r="B5" s="21" t="s">
        <v>15</v>
      </c>
      <c r="C5" s="22" t="s">
        <v>171</v>
      </c>
    </row>
    <row r="6" spans="2:3" ht="83.25" customHeight="1" x14ac:dyDescent="0.25">
      <c r="B6" s="21" t="s">
        <v>16</v>
      </c>
      <c r="C6" s="23" t="s">
        <v>172</v>
      </c>
    </row>
    <row r="7" spans="2:3" ht="36" customHeight="1" x14ac:dyDescent="0.25">
      <c r="B7" s="21" t="s">
        <v>17</v>
      </c>
      <c r="C7" s="115" t="s">
        <v>173</v>
      </c>
    </row>
    <row r="8" spans="2:3" ht="76.2" customHeight="1" thickBot="1" x14ac:dyDescent="0.3">
      <c r="B8" s="24" t="s">
        <v>18</v>
      </c>
      <c r="C8" s="25" t="s">
        <v>174</v>
      </c>
    </row>
  </sheetData>
  <printOptions horizontalCentered="1"/>
  <pageMargins left="0.25" right="0.25" top="0.5" bottom="0.5" header="0.25" footer="0.25"/>
  <pageSetup scale="85" orientation="landscape" r:id="rId1"/>
  <headerFooter>
    <oddHeader>&amp;L&amp;G&amp;C&amp;"Arial,Regular"&amp;12SoonerSelect Dental Plan
General Information&amp;R&amp;"Arial,Regular"&amp;10State of Oklahoma</oddHeader>
    <oddFooter>&amp;L&amp;"Arial,Italic"&amp;10Final and Confidential&amp;C&amp;"Arial,Regular"&amp;10Page &amp;P of &amp;N&amp;R&amp;"Arial,Regular"&amp;10&amp;D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81"/>
  <sheetViews>
    <sheetView showGridLines="0" zoomScale="85" zoomScaleNormal="85" workbookViewId="0">
      <pane ySplit="3" topLeftCell="A4" activePane="bottomLeft" state="frozen"/>
      <selection activeCell="D8" sqref="D8"/>
      <selection pane="bottomLeft" activeCell="D8" sqref="D8"/>
    </sheetView>
  </sheetViews>
  <sheetFormatPr defaultColWidth="10.6640625" defaultRowHeight="18" customHeight="1" x14ac:dyDescent="0.25"/>
  <cols>
    <col min="1" max="1" width="0.6640625" style="27" customWidth="1"/>
    <col min="2" max="2" width="32.6640625" style="27" customWidth="1"/>
    <col min="3" max="3" width="33.44140625" style="27" customWidth="1"/>
    <col min="4" max="4" width="8.109375" style="27" customWidth="1"/>
    <col min="5" max="5" width="10.6640625" style="27"/>
    <col min="6" max="6" width="0.6640625" style="27" customWidth="1"/>
    <col min="7" max="7" width="36.33203125" style="27" customWidth="1"/>
    <col min="8" max="8" width="28.6640625" style="27" customWidth="1"/>
    <col min="9" max="9" width="0.6640625" style="27" customWidth="1"/>
    <col min="10" max="10" width="0.88671875" style="31" customWidth="1"/>
    <col min="11" max="16384" width="10.6640625" style="31"/>
  </cols>
  <sheetData>
    <row r="1" spans="1:9" s="26" customFormat="1" ht="18" customHeight="1" x14ac:dyDescent="0.3">
      <c r="A1" s="15"/>
      <c r="B1" s="2"/>
      <c r="C1" s="15"/>
      <c r="D1" s="15"/>
      <c r="E1" s="15"/>
      <c r="F1" s="15"/>
      <c r="G1" s="15"/>
      <c r="H1" s="15"/>
      <c r="I1" s="15"/>
    </row>
    <row r="2" spans="1:9" ht="18" customHeight="1" x14ac:dyDescent="0.3">
      <c r="B2" s="28" t="s">
        <v>19</v>
      </c>
      <c r="G2" s="29" t="s">
        <v>20</v>
      </c>
      <c r="H2" s="30"/>
    </row>
    <row r="3" spans="1:9" s="37" customFormat="1" ht="18" customHeight="1" x14ac:dyDescent="0.3">
      <c r="A3" s="32"/>
      <c r="B3" s="33" t="s">
        <v>21</v>
      </c>
      <c r="C3" s="34" t="s">
        <v>22</v>
      </c>
      <c r="D3" s="32"/>
      <c r="E3" s="32"/>
      <c r="F3" s="32"/>
      <c r="G3" s="35" t="s">
        <v>23</v>
      </c>
      <c r="H3" s="36" t="s">
        <v>24</v>
      </c>
      <c r="I3" s="32"/>
    </row>
    <row r="4" spans="1:9" ht="17.25" customHeight="1" x14ac:dyDescent="0.25">
      <c r="B4" s="38" t="s">
        <v>25</v>
      </c>
      <c r="C4" s="39" t="s">
        <v>26</v>
      </c>
      <c r="G4" s="40" t="s">
        <v>27</v>
      </c>
      <c r="H4" s="41" t="s">
        <v>27</v>
      </c>
    </row>
    <row r="5" spans="1:9" ht="18.45" customHeight="1" x14ac:dyDescent="0.25">
      <c r="B5" s="42" t="s">
        <v>25</v>
      </c>
      <c r="C5" s="43" t="s">
        <v>28</v>
      </c>
      <c r="G5" s="40" t="s">
        <v>29</v>
      </c>
      <c r="H5" s="44" t="s">
        <v>30</v>
      </c>
    </row>
    <row r="6" spans="1:9" ht="18" customHeight="1" x14ac:dyDescent="0.25">
      <c r="B6" s="45" t="s">
        <v>25</v>
      </c>
      <c r="C6" s="43" t="s">
        <v>31</v>
      </c>
      <c r="G6" s="40" t="s">
        <v>32</v>
      </c>
      <c r="H6" s="41" t="s">
        <v>33</v>
      </c>
    </row>
    <row r="7" spans="1:9" ht="18" customHeight="1" x14ac:dyDescent="0.25">
      <c r="B7" s="45" t="s">
        <v>25</v>
      </c>
      <c r="C7" s="43" t="s">
        <v>34</v>
      </c>
      <c r="G7" s="40" t="s">
        <v>35</v>
      </c>
      <c r="H7" s="44" t="s">
        <v>33</v>
      </c>
    </row>
    <row r="8" spans="1:9" ht="18" customHeight="1" x14ac:dyDescent="0.25">
      <c r="B8" s="45" t="s">
        <v>25</v>
      </c>
      <c r="C8" s="43" t="s">
        <v>36</v>
      </c>
      <c r="G8" s="40" t="s">
        <v>37</v>
      </c>
      <c r="H8" s="44" t="s">
        <v>33</v>
      </c>
    </row>
    <row r="9" spans="1:9" ht="18" customHeight="1" x14ac:dyDescent="0.25">
      <c r="B9" s="42" t="s">
        <v>25</v>
      </c>
      <c r="C9" s="43" t="s">
        <v>38</v>
      </c>
      <c r="G9" s="40" t="s">
        <v>39</v>
      </c>
      <c r="H9" s="44" t="s">
        <v>33</v>
      </c>
    </row>
    <row r="10" spans="1:9" ht="18" customHeight="1" x14ac:dyDescent="0.25">
      <c r="B10" s="42" t="s">
        <v>25</v>
      </c>
      <c r="C10" s="43" t="s">
        <v>40</v>
      </c>
      <c r="G10" s="40" t="s">
        <v>41</v>
      </c>
      <c r="H10" s="44" t="s">
        <v>33</v>
      </c>
    </row>
    <row r="11" spans="1:9" ht="18" customHeight="1" x14ac:dyDescent="0.25">
      <c r="B11" s="46" t="s">
        <v>25</v>
      </c>
      <c r="C11" s="47" t="s">
        <v>42</v>
      </c>
      <c r="G11" s="40" t="s">
        <v>43</v>
      </c>
      <c r="H11" s="44" t="s">
        <v>33</v>
      </c>
    </row>
    <row r="12" spans="1:9" ht="18" customHeight="1" x14ac:dyDescent="0.25">
      <c r="B12" s="48" t="s">
        <v>44</v>
      </c>
      <c r="C12" s="49" t="s">
        <v>26</v>
      </c>
      <c r="G12" s="40" t="s">
        <v>45</v>
      </c>
      <c r="H12" s="44" t="s">
        <v>33</v>
      </c>
    </row>
    <row r="13" spans="1:9" ht="18" customHeight="1" x14ac:dyDescent="0.25">
      <c r="B13" s="48" t="s">
        <v>44</v>
      </c>
      <c r="C13" s="49" t="s">
        <v>28</v>
      </c>
      <c r="G13" s="40" t="s">
        <v>46</v>
      </c>
      <c r="H13" s="44" t="s">
        <v>33</v>
      </c>
    </row>
    <row r="14" spans="1:9" ht="18" customHeight="1" x14ac:dyDescent="0.25">
      <c r="B14" s="48" t="s">
        <v>44</v>
      </c>
      <c r="C14" s="49" t="s">
        <v>31</v>
      </c>
      <c r="G14" s="40" t="s">
        <v>47</v>
      </c>
      <c r="H14" s="44" t="s">
        <v>33</v>
      </c>
    </row>
    <row r="15" spans="1:9" ht="18" customHeight="1" x14ac:dyDescent="0.25">
      <c r="B15" s="48" t="s">
        <v>44</v>
      </c>
      <c r="C15" s="49" t="s">
        <v>34</v>
      </c>
      <c r="G15" s="40" t="s">
        <v>48</v>
      </c>
      <c r="H15" s="44" t="s">
        <v>33</v>
      </c>
    </row>
    <row r="16" spans="1:9" ht="18" customHeight="1" x14ac:dyDescent="0.25">
      <c r="B16" s="48" t="s">
        <v>44</v>
      </c>
      <c r="C16" s="49" t="s">
        <v>36</v>
      </c>
      <c r="G16" s="40" t="s">
        <v>49</v>
      </c>
      <c r="H16" s="44" t="s">
        <v>33</v>
      </c>
    </row>
    <row r="17" spans="2:8" ht="18" customHeight="1" x14ac:dyDescent="0.25">
      <c r="B17" s="48" t="s">
        <v>44</v>
      </c>
      <c r="C17" s="49" t="s">
        <v>38</v>
      </c>
      <c r="G17" s="40" t="s">
        <v>50</v>
      </c>
      <c r="H17" s="44" t="s">
        <v>33</v>
      </c>
    </row>
    <row r="18" spans="2:8" ht="18" customHeight="1" x14ac:dyDescent="0.25">
      <c r="B18" s="48" t="s">
        <v>44</v>
      </c>
      <c r="C18" s="49" t="s">
        <v>40</v>
      </c>
      <c r="G18" s="40" t="s">
        <v>51</v>
      </c>
      <c r="H18" s="44" t="s">
        <v>33</v>
      </c>
    </row>
    <row r="19" spans="2:8" ht="18" customHeight="1" x14ac:dyDescent="0.25">
      <c r="B19" s="46" t="s">
        <v>44</v>
      </c>
      <c r="C19" s="47" t="s">
        <v>42</v>
      </c>
      <c r="G19" s="40" t="s">
        <v>52</v>
      </c>
      <c r="H19" s="44" t="s">
        <v>33</v>
      </c>
    </row>
    <row r="20" spans="2:8" ht="18" customHeight="1" x14ac:dyDescent="0.3">
      <c r="B20" s="48" t="s">
        <v>53</v>
      </c>
      <c r="C20" s="49" t="s">
        <v>26</v>
      </c>
      <c r="D20"/>
      <c r="F20"/>
      <c r="G20" s="40" t="s">
        <v>54</v>
      </c>
      <c r="H20" s="44" t="s">
        <v>33</v>
      </c>
    </row>
    <row r="21" spans="2:8" ht="18" customHeight="1" x14ac:dyDescent="0.3">
      <c r="B21" s="48" t="s">
        <v>53</v>
      </c>
      <c r="C21" s="49" t="s">
        <v>28</v>
      </c>
      <c r="D21"/>
      <c r="F21"/>
      <c r="G21" s="40" t="s">
        <v>55</v>
      </c>
      <c r="H21" s="44" t="s">
        <v>33</v>
      </c>
    </row>
    <row r="22" spans="2:8" ht="18" customHeight="1" x14ac:dyDescent="0.3">
      <c r="B22" s="48" t="s">
        <v>53</v>
      </c>
      <c r="C22" s="49" t="s">
        <v>31</v>
      </c>
      <c r="D22"/>
      <c r="F22"/>
      <c r="G22" s="40" t="s">
        <v>56</v>
      </c>
      <c r="H22" s="44" t="s">
        <v>33</v>
      </c>
    </row>
    <row r="23" spans="2:8" ht="18" customHeight="1" x14ac:dyDescent="0.3">
      <c r="B23" s="48" t="s">
        <v>53</v>
      </c>
      <c r="C23" s="49" t="s">
        <v>34</v>
      </c>
      <c r="D23"/>
      <c r="F23"/>
      <c r="G23" s="40" t="s">
        <v>57</v>
      </c>
      <c r="H23" s="44" t="s">
        <v>33</v>
      </c>
    </row>
    <row r="24" spans="2:8" ht="18" customHeight="1" x14ac:dyDescent="0.3">
      <c r="B24" s="48" t="s">
        <v>53</v>
      </c>
      <c r="C24" s="49" t="s">
        <v>36</v>
      </c>
      <c r="D24"/>
      <c r="F24"/>
      <c r="G24" s="40" t="s">
        <v>58</v>
      </c>
      <c r="H24" s="44" t="s">
        <v>33</v>
      </c>
    </row>
    <row r="25" spans="2:8" ht="18" customHeight="1" x14ac:dyDescent="0.3">
      <c r="B25" s="48" t="s">
        <v>53</v>
      </c>
      <c r="C25" s="49" t="s">
        <v>38</v>
      </c>
      <c r="D25"/>
      <c r="F25"/>
      <c r="G25" s="40" t="s">
        <v>59</v>
      </c>
      <c r="H25" s="44" t="s">
        <v>33</v>
      </c>
    </row>
    <row r="26" spans="2:8" ht="18" customHeight="1" x14ac:dyDescent="0.3">
      <c r="B26" s="48" t="s">
        <v>53</v>
      </c>
      <c r="C26" s="49" t="s">
        <v>40</v>
      </c>
      <c r="D26"/>
      <c r="F26"/>
      <c r="G26" s="40" t="s">
        <v>60</v>
      </c>
      <c r="H26" s="44" t="s">
        <v>33</v>
      </c>
    </row>
    <row r="27" spans="2:8" ht="18" customHeight="1" x14ac:dyDescent="0.3">
      <c r="B27" s="46" t="s">
        <v>53</v>
      </c>
      <c r="C27" s="47" t="s">
        <v>42</v>
      </c>
      <c r="D27"/>
      <c r="F27"/>
      <c r="G27" s="40" t="s">
        <v>61</v>
      </c>
      <c r="H27" s="44" t="s">
        <v>33</v>
      </c>
    </row>
    <row r="28" spans="2:8" ht="18" customHeight="1" x14ac:dyDescent="0.3">
      <c r="B28" s="48" t="s">
        <v>164</v>
      </c>
      <c r="C28" s="49" t="s">
        <v>26</v>
      </c>
      <c r="D28"/>
      <c r="F28"/>
      <c r="G28" s="40" t="s">
        <v>62</v>
      </c>
      <c r="H28" s="44" t="s">
        <v>33</v>
      </c>
    </row>
    <row r="29" spans="2:8" ht="18" customHeight="1" x14ac:dyDescent="0.3">
      <c r="B29" s="48" t="s">
        <v>164</v>
      </c>
      <c r="C29" s="49" t="s">
        <v>28</v>
      </c>
      <c r="D29"/>
      <c r="F29"/>
      <c r="G29" s="40" t="s">
        <v>63</v>
      </c>
      <c r="H29" s="44" t="s">
        <v>33</v>
      </c>
    </row>
    <row r="30" spans="2:8" ht="18" customHeight="1" x14ac:dyDescent="0.3">
      <c r="B30" s="48" t="s">
        <v>164</v>
      </c>
      <c r="C30" s="49" t="s">
        <v>31</v>
      </c>
      <c r="D30"/>
      <c r="F30"/>
      <c r="G30" s="40" t="s">
        <v>64</v>
      </c>
      <c r="H30" s="44" t="s">
        <v>33</v>
      </c>
    </row>
    <row r="31" spans="2:8" ht="18" customHeight="1" x14ac:dyDescent="0.3">
      <c r="B31" s="48" t="s">
        <v>164</v>
      </c>
      <c r="C31" s="49" t="s">
        <v>34</v>
      </c>
      <c r="D31"/>
      <c r="F31"/>
      <c r="G31" s="40" t="s">
        <v>65</v>
      </c>
      <c r="H31" s="44" t="s">
        <v>33</v>
      </c>
    </row>
    <row r="32" spans="2:8" ht="18" customHeight="1" x14ac:dyDescent="0.3">
      <c r="B32" s="48" t="s">
        <v>164</v>
      </c>
      <c r="C32" s="49" t="s">
        <v>36</v>
      </c>
      <c r="D32"/>
      <c r="F32"/>
      <c r="G32" s="40" t="s">
        <v>66</v>
      </c>
      <c r="H32" s="44" t="s">
        <v>33</v>
      </c>
    </row>
    <row r="33" spans="2:8" ht="18" customHeight="1" x14ac:dyDescent="0.3">
      <c r="B33" s="48" t="s">
        <v>164</v>
      </c>
      <c r="C33" s="49" t="s">
        <v>38</v>
      </c>
      <c r="D33"/>
      <c r="F33"/>
      <c r="G33" s="40" t="s">
        <v>67</v>
      </c>
      <c r="H33" s="44" t="s">
        <v>33</v>
      </c>
    </row>
    <row r="34" spans="2:8" ht="18" customHeight="1" x14ac:dyDescent="0.3">
      <c r="B34" s="48" t="s">
        <v>164</v>
      </c>
      <c r="C34" s="49" t="s">
        <v>40</v>
      </c>
      <c r="D34"/>
      <c r="F34"/>
      <c r="G34" s="40" t="s">
        <v>68</v>
      </c>
      <c r="H34" s="44" t="s">
        <v>33</v>
      </c>
    </row>
    <row r="35" spans="2:8" ht="18" customHeight="1" x14ac:dyDescent="0.3">
      <c r="B35" s="46" t="s">
        <v>164</v>
      </c>
      <c r="C35" s="47" t="s">
        <v>42</v>
      </c>
      <c r="D35"/>
      <c r="F35"/>
      <c r="G35" s="40" t="s">
        <v>69</v>
      </c>
      <c r="H35" s="44" t="s">
        <v>33</v>
      </c>
    </row>
    <row r="36" spans="2:8" ht="18" customHeight="1" x14ac:dyDescent="0.3">
      <c r="B36"/>
      <c r="C36"/>
      <c r="D36"/>
      <c r="F36"/>
      <c r="G36" s="50" t="s">
        <v>70</v>
      </c>
      <c r="H36" s="51" t="s">
        <v>71</v>
      </c>
    </row>
    <row r="37" spans="2:8" ht="18" customHeight="1" x14ac:dyDescent="0.3">
      <c r="B37"/>
      <c r="C37"/>
      <c r="D37"/>
      <c r="F37"/>
      <c r="G37" s="40" t="s">
        <v>72</v>
      </c>
      <c r="H37" s="41" t="s">
        <v>71</v>
      </c>
    </row>
    <row r="38" spans="2:8" ht="18" customHeight="1" x14ac:dyDescent="0.3">
      <c r="B38"/>
      <c r="C38"/>
      <c r="D38"/>
      <c r="F38"/>
      <c r="G38" s="40" t="s">
        <v>73</v>
      </c>
      <c r="H38" s="44" t="s">
        <v>71</v>
      </c>
    </row>
    <row r="39" spans="2:8" ht="18" customHeight="1" x14ac:dyDescent="0.3">
      <c r="B39"/>
      <c r="C39"/>
      <c r="D39"/>
      <c r="F39"/>
      <c r="G39" s="40" t="s">
        <v>74</v>
      </c>
      <c r="H39" s="41" t="s">
        <v>71</v>
      </c>
    </row>
    <row r="40" spans="2:8" ht="18" customHeight="1" x14ac:dyDescent="0.3">
      <c r="B40"/>
      <c r="C40"/>
      <c r="D40"/>
      <c r="F40"/>
      <c r="G40" s="40" t="s">
        <v>75</v>
      </c>
      <c r="H40" s="41" t="s">
        <v>71</v>
      </c>
    </row>
    <row r="41" spans="2:8" ht="18" customHeight="1" x14ac:dyDescent="0.3">
      <c r="B41"/>
      <c r="C41"/>
      <c r="D41"/>
      <c r="F41"/>
      <c r="G41" s="40" t="s">
        <v>76</v>
      </c>
      <c r="H41" s="41" t="s">
        <v>71</v>
      </c>
    </row>
    <row r="42" spans="2:8" ht="18" customHeight="1" x14ac:dyDescent="0.3">
      <c r="B42"/>
      <c r="C42"/>
      <c r="D42"/>
      <c r="F42"/>
      <c r="G42" s="40" t="s">
        <v>77</v>
      </c>
      <c r="H42" s="41" t="s">
        <v>71</v>
      </c>
    </row>
    <row r="43" spans="2:8" ht="18" customHeight="1" x14ac:dyDescent="0.3">
      <c r="B43"/>
      <c r="C43"/>
      <c r="D43"/>
      <c r="F43"/>
      <c r="G43" s="40" t="s">
        <v>78</v>
      </c>
      <c r="H43" s="41" t="s">
        <v>71</v>
      </c>
    </row>
    <row r="44" spans="2:8" ht="18" customHeight="1" x14ac:dyDescent="0.3">
      <c r="B44"/>
      <c r="C44"/>
      <c r="D44"/>
      <c r="F44"/>
      <c r="G44" s="40" t="s">
        <v>79</v>
      </c>
      <c r="H44" s="41" t="s">
        <v>71</v>
      </c>
    </row>
    <row r="45" spans="2:8" ht="18" customHeight="1" x14ac:dyDescent="0.3">
      <c r="B45"/>
      <c r="C45"/>
      <c r="D45"/>
      <c r="F45"/>
      <c r="G45" s="40" t="s">
        <v>80</v>
      </c>
      <c r="H45" s="41" t="s">
        <v>71</v>
      </c>
    </row>
    <row r="46" spans="2:8" ht="18" customHeight="1" x14ac:dyDescent="0.3">
      <c r="B46"/>
      <c r="C46"/>
      <c r="D46"/>
      <c r="F46"/>
      <c r="G46" s="40" t="s">
        <v>81</v>
      </c>
      <c r="H46" s="41" t="s">
        <v>71</v>
      </c>
    </row>
    <row r="47" spans="2:8" ht="18" customHeight="1" x14ac:dyDescent="0.3">
      <c r="B47"/>
      <c r="C47"/>
      <c r="D47"/>
      <c r="F47"/>
      <c r="G47" s="40" t="s">
        <v>82</v>
      </c>
      <c r="H47" s="41" t="s">
        <v>71</v>
      </c>
    </row>
    <row r="48" spans="2:8" ht="18" customHeight="1" x14ac:dyDescent="0.3">
      <c r="B48"/>
      <c r="C48"/>
      <c r="D48"/>
      <c r="F48"/>
      <c r="G48" s="40" t="s">
        <v>83</v>
      </c>
      <c r="H48" s="41" t="s">
        <v>71</v>
      </c>
    </row>
    <row r="49" spans="2:8" ht="18" customHeight="1" x14ac:dyDescent="0.3">
      <c r="B49"/>
      <c r="C49"/>
      <c r="D49"/>
      <c r="F49"/>
      <c r="G49" s="40" t="s">
        <v>84</v>
      </c>
      <c r="H49" s="41" t="s">
        <v>71</v>
      </c>
    </row>
    <row r="50" spans="2:8" ht="18" customHeight="1" x14ac:dyDescent="0.3">
      <c r="B50"/>
      <c r="C50"/>
      <c r="D50"/>
      <c r="F50"/>
      <c r="G50" s="40" t="s">
        <v>85</v>
      </c>
      <c r="H50" s="41" t="s">
        <v>71</v>
      </c>
    </row>
    <row r="51" spans="2:8" ht="18" customHeight="1" x14ac:dyDescent="0.3">
      <c r="B51"/>
      <c r="C51"/>
      <c r="D51"/>
      <c r="F51"/>
      <c r="G51" s="40" t="s">
        <v>86</v>
      </c>
      <c r="H51" s="41" t="s">
        <v>71</v>
      </c>
    </row>
    <row r="52" spans="2:8" ht="18" customHeight="1" x14ac:dyDescent="0.3">
      <c r="B52"/>
      <c r="C52"/>
      <c r="D52"/>
      <c r="F52"/>
      <c r="G52" s="40" t="s">
        <v>87</v>
      </c>
      <c r="H52" s="41" t="s">
        <v>71</v>
      </c>
    </row>
    <row r="53" spans="2:8" ht="18" customHeight="1" x14ac:dyDescent="0.3">
      <c r="B53"/>
      <c r="C53"/>
      <c r="D53"/>
      <c r="F53"/>
      <c r="G53" s="40" t="s">
        <v>88</v>
      </c>
      <c r="H53" s="41" t="s">
        <v>71</v>
      </c>
    </row>
    <row r="54" spans="2:8" ht="18" customHeight="1" x14ac:dyDescent="0.3">
      <c r="B54"/>
      <c r="C54"/>
      <c r="D54"/>
      <c r="F54"/>
      <c r="G54" s="40" t="s">
        <v>89</v>
      </c>
      <c r="H54" s="41" t="s">
        <v>71</v>
      </c>
    </row>
    <row r="55" spans="2:8" ht="18" customHeight="1" x14ac:dyDescent="0.3">
      <c r="B55"/>
      <c r="C55"/>
      <c r="D55"/>
      <c r="F55"/>
      <c r="G55" s="40" t="s">
        <v>90</v>
      </c>
      <c r="H55" s="41" t="s">
        <v>71</v>
      </c>
    </row>
    <row r="56" spans="2:8" ht="18" customHeight="1" x14ac:dyDescent="0.3">
      <c r="B56"/>
      <c r="C56"/>
      <c r="D56"/>
      <c r="F56"/>
      <c r="G56" s="40" t="s">
        <v>91</v>
      </c>
      <c r="H56" s="41" t="s">
        <v>71</v>
      </c>
    </row>
    <row r="57" spans="2:8" ht="18" customHeight="1" x14ac:dyDescent="0.3">
      <c r="B57"/>
      <c r="C57"/>
      <c r="D57"/>
      <c r="F57"/>
      <c r="G57" s="40" t="s">
        <v>92</v>
      </c>
      <c r="H57" s="41" t="s">
        <v>71</v>
      </c>
    </row>
    <row r="58" spans="2:8" ht="18" customHeight="1" x14ac:dyDescent="0.3">
      <c r="B58"/>
      <c r="C58"/>
      <c r="D58"/>
      <c r="F58"/>
      <c r="G58" s="40" t="s">
        <v>93</v>
      </c>
      <c r="H58" s="41" t="s">
        <v>71</v>
      </c>
    </row>
    <row r="59" spans="2:8" ht="18" customHeight="1" x14ac:dyDescent="0.3">
      <c r="B59"/>
      <c r="C59"/>
      <c r="D59"/>
      <c r="F59"/>
      <c r="G59" s="40" t="s">
        <v>94</v>
      </c>
      <c r="H59" s="41" t="s">
        <v>71</v>
      </c>
    </row>
    <row r="60" spans="2:8" ht="18" customHeight="1" x14ac:dyDescent="0.3">
      <c r="B60"/>
      <c r="C60"/>
      <c r="D60"/>
      <c r="F60"/>
      <c r="G60" s="40" t="s">
        <v>95</v>
      </c>
      <c r="H60" s="41" t="s">
        <v>71</v>
      </c>
    </row>
    <row r="61" spans="2:8" ht="18" customHeight="1" x14ac:dyDescent="0.3">
      <c r="B61"/>
      <c r="C61"/>
      <c r="D61"/>
      <c r="F61"/>
      <c r="G61" s="40" t="s">
        <v>96</v>
      </c>
      <c r="H61" s="41" t="s">
        <v>71</v>
      </c>
    </row>
    <row r="62" spans="2:8" ht="18" customHeight="1" x14ac:dyDescent="0.3">
      <c r="B62"/>
      <c r="C62"/>
      <c r="D62"/>
      <c r="F62"/>
      <c r="G62" s="40" t="s">
        <v>97</v>
      </c>
      <c r="H62" s="41" t="s">
        <v>71</v>
      </c>
    </row>
    <row r="63" spans="2:8" ht="18" customHeight="1" x14ac:dyDescent="0.3">
      <c r="B63"/>
      <c r="C63"/>
      <c r="D63"/>
      <c r="F63"/>
      <c r="G63" s="40" t="s">
        <v>98</v>
      </c>
      <c r="H63" s="41" t="s">
        <v>71</v>
      </c>
    </row>
    <row r="64" spans="2:8" ht="18" customHeight="1" x14ac:dyDescent="0.3">
      <c r="B64"/>
      <c r="C64"/>
      <c r="D64"/>
      <c r="F64"/>
      <c r="G64" s="40" t="s">
        <v>99</v>
      </c>
      <c r="H64" s="41" t="s">
        <v>71</v>
      </c>
    </row>
    <row r="65" spans="2:8" ht="18" customHeight="1" x14ac:dyDescent="0.3">
      <c r="B65"/>
      <c r="C65"/>
      <c r="D65"/>
      <c r="F65"/>
      <c r="G65" s="40" t="s">
        <v>100</v>
      </c>
      <c r="H65" s="41" t="s">
        <v>71</v>
      </c>
    </row>
    <row r="66" spans="2:8" ht="18" customHeight="1" x14ac:dyDescent="0.3">
      <c r="B66"/>
      <c r="C66"/>
      <c r="D66"/>
      <c r="F66"/>
      <c r="G66" s="40" t="s">
        <v>101</v>
      </c>
      <c r="H66" s="41" t="s">
        <v>71</v>
      </c>
    </row>
    <row r="67" spans="2:8" ht="18" customHeight="1" x14ac:dyDescent="0.3">
      <c r="B67"/>
      <c r="C67"/>
      <c r="D67"/>
      <c r="F67"/>
      <c r="G67" s="40" t="s">
        <v>102</v>
      </c>
      <c r="H67" s="41" t="s">
        <v>71</v>
      </c>
    </row>
    <row r="68" spans="2:8" ht="18" customHeight="1" x14ac:dyDescent="0.3">
      <c r="B68"/>
      <c r="C68"/>
      <c r="D68"/>
      <c r="F68"/>
      <c r="G68" s="40" t="s">
        <v>103</v>
      </c>
      <c r="H68" s="41" t="s">
        <v>71</v>
      </c>
    </row>
    <row r="69" spans="2:8" ht="18" customHeight="1" x14ac:dyDescent="0.3">
      <c r="B69"/>
      <c r="C69"/>
      <c r="D69"/>
      <c r="F69"/>
      <c r="G69" s="40" t="s">
        <v>104</v>
      </c>
      <c r="H69" s="41" t="s">
        <v>71</v>
      </c>
    </row>
    <row r="70" spans="2:8" ht="18" customHeight="1" x14ac:dyDescent="0.3">
      <c r="B70"/>
      <c r="C70"/>
      <c r="D70"/>
      <c r="F70"/>
      <c r="G70" s="40" t="s">
        <v>105</v>
      </c>
      <c r="H70" s="41" t="s">
        <v>71</v>
      </c>
    </row>
    <row r="71" spans="2:8" ht="18" customHeight="1" x14ac:dyDescent="0.3">
      <c r="B71"/>
      <c r="C71"/>
      <c r="D71"/>
      <c r="F71"/>
      <c r="G71" s="40" t="s">
        <v>106</v>
      </c>
      <c r="H71" s="44" t="s">
        <v>71</v>
      </c>
    </row>
    <row r="72" spans="2:8" ht="18" customHeight="1" x14ac:dyDescent="0.3">
      <c r="B72"/>
      <c r="C72"/>
      <c r="D72"/>
      <c r="F72"/>
      <c r="G72" s="40" t="s">
        <v>107</v>
      </c>
      <c r="H72" s="44" t="s">
        <v>71</v>
      </c>
    </row>
    <row r="73" spans="2:8" ht="18" customHeight="1" x14ac:dyDescent="0.3">
      <c r="B73"/>
      <c r="C73"/>
      <c r="D73"/>
      <c r="F73"/>
      <c r="G73" s="40" t="s">
        <v>108</v>
      </c>
      <c r="H73" s="44" t="s">
        <v>71</v>
      </c>
    </row>
    <row r="74" spans="2:8" ht="18" customHeight="1" x14ac:dyDescent="0.3">
      <c r="B74"/>
      <c r="C74"/>
      <c r="D74"/>
      <c r="F74"/>
      <c r="G74" s="40" t="s">
        <v>109</v>
      </c>
      <c r="H74" s="44" t="s">
        <v>71</v>
      </c>
    </row>
    <row r="75" spans="2:8" ht="18" customHeight="1" x14ac:dyDescent="0.3">
      <c r="B75"/>
      <c r="C75"/>
      <c r="D75"/>
      <c r="F75"/>
      <c r="G75" s="40" t="s">
        <v>110</v>
      </c>
      <c r="H75" s="44" t="s">
        <v>71</v>
      </c>
    </row>
    <row r="76" spans="2:8" ht="18" customHeight="1" x14ac:dyDescent="0.3">
      <c r="B76"/>
      <c r="C76"/>
      <c r="D76"/>
      <c r="F76"/>
      <c r="G76" s="40" t="s">
        <v>111</v>
      </c>
      <c r="H76" s="44" t="s">
        <v>71</v>
      </c>
    </row>
    <row r="77" spans="2:8" ht="18" customHeight="1" x14ac:dyDescent="0.3">
      <c r="B77"/>
      <c r="C77"/>
      <c r="D77"/>
      <c r="F77"/>
      <c r="G77" s="40" t="s">
        <v>112</v>
      </c>
      <c r="H77" s="44" t="s">
        <v>71</v>
      </c>
    </row>
    <row r="78" spans="2:8" ht="18" customHeight="1" x14ac:dyDescent="0.3">
      <c r="B78"/>
      <c r="C78"/>
      <c r="D78"/>
      <c r="F78"/>
      <c r="G78" s="40" t="s">
        <v>113</v>
      </c>
      <c r="H78" s="44" t="s">
        <v>71</v>
      </c>
    </row>
    <row r="79" spans="2:8" ht="18" customHeight="1" x14ac:dyDescent="0.3">
      <c r="B79"/>
      <c r="C79"/>
      <c r="D79"/>
      <c r="F79"/>
      <c r="G79" s="40" t="s">
        <v>114</v>
      </c>
      <c r="H79" s="44" t="s">
        <v>71</v>
      </c>
    </row>
    <row r="80" spans="2:8" ht="18" customHeight="1" thickBot="1" x14ac:dyDescent="0.35">
      <c r="B80"/>
      <c r="C80"/>
      <c r="D80"/>
      <c r="F80"/>
      <c r="G80" s="52" t="s">
        <v>115</v>
      </c>
      <c r="H80" s="53" t="s">
        <v>71</v>
      </c>
    </row>
    <row r="81" spans="2:6" ht="18" customHeight="1" x14ac:dyDescent="0.3">
      <c r="B81"/>
      <c r="C81"/>
      <c r="D81"/>
      <c r="F81"/>
    </row>
  </sheetData>
  <printOptions horizontalCentered="1"/>
  <pageMargins left="0.7" right="0.7" top="0.75" bottom="0.75" header="0.3" footer="0.3"/>
  <pageSetup scale="83" orientation="portrait" r:id="rId1"/>
  <headerFooter>
    <oddHeader>&amp;L&amp;G&amp;C&amp;"Arial,Regular"&amp;12SoonerSelect Dental Plan
Data Reference&amp;R&amp;"Arial,Regular"&amp;10State of Oklahoma</oddHeader>
    <oddFooter>&amp;L&amp;"Arial,Italic"&amp;10Final and Confidential&amp;C&amp;"Arial,Regular"&amp;10Page &amp;P of &amp;N&amp;R&amp;"Arial,Regular"&amp;10&amp;D</oddFooter>
  </headerFooter>
  <rowBreaks count="1" manualBreakCount="1">
    <brk id="36" min="6"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9"/>
  <sheetViews>
    <sheetView showGridLines="0" zoomScale="85" zoomScaleNormal="85" workbookViewId="0">
      <pane ySplit="2" topLeftCell="A3" activePane="bottomLeft" state="frozen"/>
      <selection activeCell="D8" sqref="D8"/>
      <selection pane="bottomLeft" activeCell="D8" sqref="D8"/>
    </sheetView>
  </sheetViews>
  <sheetFormatPr defaultColWidth="9.33203125" defaultRowHeight="13.8" x14ac:dyDescent="0.25"/>
  <cols>
    <col min="1" max="1" width="0.6640625" style="1" customWidth="1"/>
    <col min="2" max="2" width="30.6640625" style="1" customWidth="1"/>
    <col min="3" max="3" width="100.6640625" style="1" customWidth="1"/>
    <col min="4" max="4" width="29.33203125" style="1" customWidth="1"/>
    <col min="5" max="5" width="0.6640625" style="1" customWidth="1"/>
    <col min="6" max="6" width="0.6640625" style="79" customWidth="1"/>
    <col min="7" max="16384" width="9.33203125" style="79"/>
  </cols>
  <sheetData>
    <row r="1" spans="2:4" ht="18" customHeight="1" thickBot="1" x14ac:dyDescent="0.3">
      <c r="B1" s="54"/>
      <c r="C1" s="54"/>
      <c r="D1" s="54"/>
    </row>
    <row r="2" spans="2:4" ht="18" customHeight="1" thickBot="1" x14ac:dyDescent="0.3">
      <c r="B2" s="17" t="s">
        <v>116</v>
      </c>
      <c r="C2" s="55" t="s">
        <v>117</v>
      </c>
      <c r="D2" s="18" t="s">
        <v>118</v>
      </c>
    </row>
    <row r="3" spans="2:4" ht="18" customHeight="1" x14ac:dyDescent="0.25">
      <c r="B3" s="56" t="s">
        <v>138</v>
      </c>
      <c r="C3" s="57" t="s">
        <v>141</v>
      </c>
      <c r="D3" s="58" t="s">
        <v>119</v>
      </c>
    </row>
    <row r="4" spans="2:4" ht="30" customHeight="1" x14ac:dyDescent="0.25">
      <c r="B4" s="56" t="s">
        <v>139</v>
      </c>
      <c r="C4" s="57" t="s">
        <v>142</v>
      </c>
      <c r="D4" s="58" t="s">
        <v>166</v>
      </c>
    </row>
    <row r="5" spans="2:4" ht="20.100000000000001" customHeight="1" x14ac:dyDescent="0.25">
      <c r="B5" s="59" t="s">
        <v>101</v>
      </c>
      <c r="C5" s="57" t="s">
        <v>143</v>
      </c>
      <c r="D5" s="58" t="s">
        <v>166</v>
      </c>
    </row>
    <row r="6" spans="2:4" ht="20.100000000000001" customHeight="1" thickBot="1" x14ac:dyDescent="0.3">
      <c r="B6" s="60" t="s">
        <v>140</v>
      </c>
      <c r="C6" s="61" t="s">
        <v>144</v>
      </c>
      <c r="D6" s="80" t="s">
        <v>166</v>
      </c>
    </row>
    <row r="7" spans="2:4" ht="32.1" customHeight="1" x14ac:dyDescent="0.25">
      <c r="B7" s="62"/>
      <c r="C7" s="63"/>
      <c r="D7" s="62"/>
    </row>
    <row r="8" spans="2:4" ht="32.1" customHeight="1" x14ac:dyDescent="0.25">
      <c r="B8" s="62"/>
      <c r="C8" s="63"/>
      <c r="D8" s="62"/>
    </row>
    <row r="9" spans="2:4" ht="24" customHeight="1" x14ac:dyDescent="0.25">
      <c r="B9" s="64"/>
      <c r="C9" s="15"/>
      <c r="D9" s="15"/>
    </row>
  </sheetData>
  <printOptions horizontalCentered="1"/>
  <pageMargins left="0.25" right="0.25" top="0.75" bottom="0.5" header="0.25" footer="0.25"/>
  <pageSetup scale="82" orientation="landscape" r:id="rId1"/>
  <headerFooter>
    <oddHeader>&amp;L&amp;"Arial,Regular"&amp;10&amp;G&amp;C&amp;"Arial,Regular"&amp;12SoonerSelect Dental Plan
Service Category Descriptions&amp;R&amp;"Arial,Regular"&amp;10State of Oklahoma</oddHeader>
    <oddFooter>&amp;L&amp;"Arial,Italic"&amp;10Final and Confidential&amp;C&amp;"Arial,Regular"&amp;10Page &amp;P of &amp;N&amp;R&amp;"Arial,Regular"&amp;10&amp;D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F18"/>
  <sheetViews>
    <sheetView showGridLines="0" zoomScale="85" zoomScaleNormal="85" workbookViewId="0">
      <pane ySplit="2" topLeftCell="A3" activePane="bottomLeft" state="frozen"/>
      <selection activeCell="D8" sqref="D8"/>
      <selection pane="bottomLeft" activeCell="D8" sqref="D8"/>
    </sheetView>
  </sheetViews>
  <sheetFormatPr defaultColWidth="10.6640625" defaultRowHeight="13.2" x14ac:dyDescent="0.25"/>
  <cols>
    <col min="1" max="1" width="0.6640625" style="15" customWidth="1"/>
    <col min="2" max="2" width="27" style="15" customWidth="1"/>
    <col min="3" max="3" width="128.6640625" style="15" customWidth="1"/>
    <col min="4" max="4" width="0.6640625" style="15" customWidth="1"/>
    <col min="5" max="5" width="0.6640625" style="16" customWidth="1"/>
    <col min="6" max="16384" width="10.6640625" style="16"/>
  </cols>
  <sheetData>
    <row r="1" spans="1:6" ht="18" customHeight="1" thickBot="1" x14ac:dyDescent="0.35">
      <c r="B1" s="2"/>
      <c r="C1" s="2"/>
    </row>
    <row r="2" spans="1:6" ht="18" customHeight="1" x14ac:dyDescent="0.25">
      <c r="B2" s="100" t="s">
        <v>120</v>
      </c>
      <c r="C2" s="101" t="s">
        <v>121</v>
      </c>
    </row>
    <row r="3" spans="1:6" ht="45.75" customHeight="1" x14ac:dyDescent="0.25">
      <c r="B3" s="120" t="s">
        <v>122</v>
      </c>
      <c r="C3" s="65" t="s">
        <v>179</v>
      </c>
      <c r="F3" s="68"/>
    </row>
    <row r="4" spans="1:6" ht="37.950000000000003" customHeight="1" x14ac:dyDescent="0.25">
      <c r="B4" s="121"/>
      <c r="C4" s="65" t="s">
        <v>180</v>
      </c>
      <c r="F4" s="68"/>
    </row>
    <row r="5" spans="1:6" s="67" customFormat="1" ht="18" customHeight="1" x14ac:dyDescent="0.3">
      <c r="A5" s="66"/>
      <c r="B5" s="116" t="s">
        <v>167</v>
      </c>
      <c r="C5" s="117"/>
      <c r="D5" s="66"/>
      <c r="F5" s="68"/>
    </row>
    <row r="6" spans="1:6" ht="47.4" customHeight="1" x14ac:dyDescent="0.25">
      <c r="B6" s="118" t="s">
        <v>123</v>
      </c>
      <c r="C6" s="20" t="s">
        <v>161</v>
      </c>
      <c r="F6" s="68"/>
    </row>
    <row r="7" spans="1:6" ht="39.6" x14ac:dyDescent="0.25">
      <c r="B7" s="118"/>
      <c r="C7" s="20" t="s">
        <v>124</v>
      </c>
    </row>
    <row r="8" spans="1:6" ht="46.2" customHeight="1" x14ac:dyDescent="0.25">
      <c r="B8" s="119"/>
      <c r="C8" s="69" t="s">
        <v>181</v>
      </c>
    </row>
    <row r="9" spans="1:6" ht="37.950000000000003" customHeight="1" x14ac:dyDescent="0.25">
      <c r="B9" s="118" t="s">
        <v>125</v>
      </c>
      <c r="C9" s="20" t="s">
        <v>126</v>
      </c>
    </row>
    <row r="10" spans="1:6" ht="37.950000000000003" customHeight="1" x14ac:dyDescent="0.25">
      <c r="B10" s="118"/>
      <c r="C10" s="65" t="s">
        <v>182</v>
      </c>
      <c r="F10" s="68"/>
    </row>
    <row r="11" spans="1:6" ht="37.950000000000003" customHeight="1" x14ac:dyDescent="0.25">
      <c r="B11" s="118"/>
      <c r="C11" s="65" t="s">
        <v>136</v>
      </c>
    </row>
    <row r="12" spans="1:6" ht="37.950000000000003" customHeight="1" x14ac:dyDescent="0.25">
      <c r="B12" s="119"/>
      <c r="C12" s="69" t="s">
        <v>127</v>
      </c>
    </row>
    <row r="13" spans="1:6" ht="43.5" customHeight="1" x14ac:dyDescent="0.25">
      <c r="B13" s="70" t="s">
        <v>128</v>
      </c>
      <c r="C13" s="71" t="s">
        <v>162</v>
      </c>
    </row>
    <row r="14" spans="1:6" ht="24.9" customHeight="1" x14ac:dyDescent="0.25">
      <c r="B14" s="99" t="s">
        <v>152</v>
      </c>
      <c r="C14" s="71" t="s">
        <v>165</v>
      </c>
    </row>
    <row r="15" spans="1:6" ht="24.9" customHeight="1" x14ac:dyDescent="0.25">
      <c r="B15" s="99" t="s">
        <v>153</v>
      </c>
      <c r="C15" s="71" t="s">
        <v>154</v>
      </c>
    </row>
    <row r="16" spans="1:6" ht="24.9" customHeight="1" x14ac:dyDescent="0.25">
      <c r="B16" s="99" t="s">
        <v>155</v>
      </c>
      <c r="C16" s="71" t="s">
        <v>156</v>
      </c>
    </row>
    <row r="17" spans="2:3" ht="24.9" customHeight="1" x14ac:dyDescent="0.25">
      <c r="B17" s="99" t="s">
        <v>157</v>
      </c>
      <c r="C17" s="71" t="s">
        <v>158</v>
      </c>
    </row>
    <row r="18" spans="2:3" ht="24.9" customHeight="1" thickBot="1" x14ac:dyDescent="0.3">
      <c r="B18" s="102" t="s">
        <v>159</v>
      </c>
      <c r="C18" s="72" t="s">
        <v>160</v>
      </c>
    </row>
  </sheetData>
  <mergeCells count="4">
    <mergeCell ref="B5:C5"/>
    <mergeCell ref="B6:B8"/>
    <mergeCell ref="B9:B12"/>
    <mergeCell ref="B3:B4"/>
  </mergeCells>
  <printOptions horizontalCentered="1"/>
  <pageMargins left="0.25" right="0.25" top="0.5" bottom="0.5" header="0.25" footer="0.25"/>
  <pageSetup scale="85" orientation="landscape" r:id="rId1"/>
  <headerFooter>
    <oddHeader>&amp;L&amp;"Arial,Regular"&amp;10&amp;G&amp;C&amp;"Arial,Regular"&amp;12SoonerSelect Dental Plan
Rate-Setting Adjustments&amp;R&amp;"Arial,Regular"&amp;10State of Oklahoma</oddHeader>
    <oddFooter>&amp;L&amp;"Arial,Italic"&amp;10Final and Confidential&amp;C&amp;"Arial,Regular"&amp;10Page &amp;P of &amp;N&amp;R&amp;"Arial,Regular"&amp;10&amp;D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7"/>
  <sheetViews>
    <sheetView showGridLines="0" zoomScale="85" zoomScaleNormal="85" workbookViewId="0">
      <selection activeCell="D8" sqref="D8"/>
    </sheetView>
  </sheetViews>
  <sheetFormatPr defaultColWidth="9.33203125" defaultRowHeight="13.8" x14ac:dyDescent="0.25"/>
  <cols>
    <col min="1" max="1" width="0.6640625" style="1" customWidth="1"/>
    <col min="2" max="2" width="30.6640625" style="1" customWidth="1"/>
    <col min="3" max="3" width="13.88671875" style="78" customWidth="1"/>
    <col min="4" max="4" width="112.6640625" style="1" customWidth="1"/>
    <col min="5" max="5" width="13.44140625" style="1" customWidth="1"/>
    <col min="6" max="6" width="0.6640625" style="1" customWidth="1"/>
    <col min="7" max="7" width="0.6640625" style="3" customWidth="1"/>
    <col min="8" max="16384" width="9.33203125" style="3"/>
  </cols>
  <sheetData>
    <row r="1" spans="1:10" ht="18" customHeight="1" thickBot="1" x14ac:dyDescent="0.3">
      <c r="B1" s="54"/>
      <c r="C1" s="73"/>
      <c r="D1" s="54"/>
      <c r="E1" s="54"/>
    </row>
    <row r="2" spans="1:10" ht="30" customHeight="1" x14ac:dyDescent="0.25">
      <c r="B2" s="87" t="s">
        <v>129</v>
      </c>
      <c r="C2" s="88" t="s">
        <v>130</v>
      </c>
      <c r="D2" s="89" t="s">
        <v>121</v>
      </c>
      <c r="E2" s="90" t="s">
        <v>168</v>
      </c>
      <c r="H2" s="10"/>
    </row>
    <row r="3" spans="1:10" s="98" customFormat="1" ht="21.9" customHeight="1" x14ac:dyDescent="0.3">
      <c r="A3" s="93"/>
      <c r="B3" s="94" t="s">
        <v>149</v>
      </c>
      <c r="C3" s="95"/>
      <c r="D3" s="96"/>
      <c r="E3" s="97"/>
      <c r="F3" s="93"/>
    </row>
    <row r="4" spans="1:10" ht="45" customHeight="1" thickBot="1" x14ac:dyDescent="0.3">
      <c r="B4" s="91" t="s">
        <v>137</v>
      </c>
      <c r="C4" s="108">
        <v>44470</v>
      </c>
      <c r="D4" s="92" t="s">
        <v>145</v>
      </c>
      <c r="E4" s="109" t="s">
        <v>163</v>
      </c>
    </row>
    <row r="5" spans="1:10" s="77" customFormat="1" ht="14.4" thickBot="1" x14ac:dyDescent="0.3">
      <c r="A5" s="74"/>
      <c r="B5" s="75"/>
      <c r="C5" s="76"/>
      <c r="D5" s="75"/>
      <c r="E5" s="75"/>
      <c r="F5" s="74"/>
    </row>
    <row r="6" spans="1:10" s="86" customFormat="1" ht="18" customHeight="1" x14ac:dyDescent="0.25">
      <c r="A6" s="81"/>
      <c r="B6" s="82" t="s">
        <v>148</v>
      </c>
      <c r="C6" s="83"/>
      <c r="D6" s="84"/>
      <c r="E6" s="85"/>
      <c r="F6" s="81"/>
      <c r="H6" s="3"/>
      <c r="I6" s="3"/>
      <c r="J6" s="3"/>
    </row>
    <row r="7" spans="1:10" ht="57" customHeight="1" thickBot="1" x14ac:dyDescent="0.3">
      <c r="B7" s="122" t="s">
        <v>176</v>
      </c>
      <c r="C7" s="123"/>
      <c r="D7" s="123"/>
      <c r="E7" s="124"/>
    </row>
  </sheetData>
  <mergeCells count="1">
    <mergeCell ref="B7:E7"/>
  </mergeCells>
  <printOptions horizontalCentered="1"/>
  <pageMargins left="0.25" right="0.25" top="0.75" bottom="0.5" header="0.25" footer="0.25"/>
  <pageSetup scale="78" orientation="landscape" r:id="rId1"/>
  <headerFooter>
    <oddHeader>&amp;L&amp;G&amp;C&amp;"Arial,Regular"&amp;12SoonerSelect Dental Plan
Program Changes&amp;R&amp;"Arial,Regular"&amp;10State of Oklahoma</oddHeader>
    <oddFooter>&amp;L&amp;"Arial,Italic"&amp;10Final and Confidential&amp;C&amp;"Arial,Regular"&amp;10Page &amp;P of &amp;N&amp;R&amp;"Arial,Regular"&amp;10&amp;D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11"/>
  <sheetViews>
    <sheetView showGridLines="0" zoomScale="85" zoomScaleNormal="85" workbookViewId="0">
      <pane ySplit="2" topLeftCell="A3" activePane="bottomLeft" state="frozen"/>
      <selection activeCell="D8" sqref="D8"/>
      <selection pane="bottomLeft" activeCell="D8" sqref="D8"/>
    </sheetView>
  </sheetViews>
  <sheetFormatPr defaultColWidth="10.6640625" defaultRowHeight="13.2" x14ac:dyDescent="0.25"/>
  <cols>
    <col min="1" max="1" width="0.6640625" style="15" customWidth="1"/>
    <col min="2" max="2" width="27" style="15" customWidth="1"/>
    <col min="3" max="3" width="128.6640625" style="15" customWidth="1"/>
    <col min="4" max="4" width="0.6640625" style="15" customWidth="1"/>
    <col min="5" max="5" width="0.6640625" style="16" customWidth="1"/>
    <col min="6" max="16384" width="10.6640625" style="16"/>
  </cols>
  <sheetData>
    <row r="1" spans="2:3" ht="18" customHeight="1" thickBot="1" x14ac:dyDescent="0.35">
      <c r="B1" s="2"/>
      <c r="C1" s="2"/>
    </row>
    <row r="2" spans="2:3" ht="18" customHeight="1" thickBot="1" x14ac:dyDescent="0.3">
      <c r="B2" s="103" t="s">
        <v>131</v>
      </c>
      <c r="C2" s="18" t="s">
        <v>121</v>
      </c>
    </row>
    <row r="3" spans="2:3" ht="18.75" customHeight="1" x14ac:dyDescent="0.25">
      <c r="B3" s="104" t="s">
        <v>132</v>
      </c>
      <c r="C3" s="105" t="s">
        <v>177</v>
      </c>
    </row>
    <row r="4" spans="2:3" ht="32.25" customHeight="1" x14ac:dyDescent="0.25">
      <c r="B4" s="106" t="s">
        <v>133</v>
      </c>
      <c r="C4" s="71" t="s">
        <v>178</v>
      </c>
    </row>
    <row r="5" spans="2:3" ht="33.75" customHeight="1" x14ac:dyDescent="0.25">
      <c r="B5" s="106" t="s">
        <v>134</v>
      </c>
      <c r="C5" s="71" t="s">
        <v>150</v>
      </c>
    </row>
    <row r="6" spans="2:3" ht="22.5" customHeight="1" x14ac:dyDescent="0.25">
      <c r="B6" s="106" t="s">
        <v>135</v>
      </c>
      <c r="C6" s="71" t="s">
        <v>151</v>
      </c>
    </row>
    <row r="7" spans="2:3" ht="24.9" customHeight="1" x14ac:dyDescent="0.25">
      <c r="B7" s="99" t="s">
        <v>152</v>
      </c>
      <c r="C7" s="71" t="s">
        <v>165</v>
      </c>
    </row>
    <row r="8" spans="2:3" ht="24.9" customHeight="1" x14ac:dyDescent="0.25">
      <c r="B8" s="99" t="s">
        <v>153</v>
      </c>
      <c r="C8" s="71" t="s">
        <v>154</v>
      </c>
    </row>
    <row r="9" spans="2:3" ht="24.9" customHeight="1" x14ac:dyDescent="0.25">
      <c r="B9" s="99" t="s">
        <v>155</v>
      </c>
      <c r="C9" s="71" t="s">
        <v>156</v>
      </c>
    </row>
    <row r="10" spans="2:3" ht="24.9" customHeight="1" x14ac:dyDescent="0.25">
      <c r="B10" s="99" t="s">
        <v>157</v>
      </c>
      <c r="C10" s="71" t="s">
        <v>158</v>
      </c>
    </row>
    <row r="11" spans="2:3" ht="24.9" customHeight="1" thickBot="1" x14ac:dyDescent="0.3">
      <c r="B11" s="102" t="s">
        <v>159</v>
      </c>
      <c r="C11" s="72" t="s">
        <v>160</v>
      </c>
    </row>
  </sheetData>
  <printOptions horizontalCentered="1"/>
  <pageMargins left="0.25" right="0.25" top="0.5" bottom="0.5" header="0.25" footer="0.25"/>
  <pageSetup scale="85" orientation="landscape" r:id="rId1"/>
  <headerFooter>
    <oddHeader>&amp;L&amp;G&amp;C&amp;"Arial,Regular"&amp;12SoonerSelect Dental Plan
Adult Expansion Rate Methodology&amp;R&amp;"Arial,Regular"&amp;10State of Oklahoma</oddHeader>
    <oddFooter>&amp;L&amp;"Arial,Italic"&amp;10Final and Confidential&amp;C&amp;"Arial,Regular"&amp;10Page &amp;P of &amp;N&amp;R&amp;"Arial,Regular"&amp;10&amp;D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713854-97F3-4A6F-98DF-FDA3F7A79068}"/>
</file>

<file path=customXml/itemProps2.xml><?xml version="1.0" encoding="utf-8"?>
<ds:datastoreItem xmlns:ds="http://schemas.openxmlformats.org/officeDocument/2006/customXml" ds:itemID="{F4D4782E-AD96-4573-B908-9914A9BA90CF}"/>
</file>

<file path=customXml/itemProps3.xml><?xml version="1.0" encoding="utf-8"?>
<ds:datastoreItem xmlns:ds="http://schemas.openxmlformats.org/officeDocument/2006/customXml" ds:itemID="{C2B1F812-ED1A-415A-A5DC-7A3DB19419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Table of Contents</vt:lpstr>
      <vt:lpstr>1. General Information</vt:lpstr>
      <vt:lpstr>2. Reference</vt:lpstr>
      <vt:lpstr>3. Service Category Desc</vt:lpstr>
      <vt:lpstr>4. Rate-Setting Adjustments</vt:lpstr>
      <vt:lpstr>5. Program Changes</vt:lpstr>
      <vt:lpstr>6. Adult Expansion</vt:lpstr>
      <vt:lpstr>'1. General Information'!Print_Area</vt:lpstr>
      <vt:lpstr>'2. Reference'!Print_Area</vt:lpstr>
      <vt:lpstr>'3. Service Category Desc'!Print_Area</vt:lpstr>
      <vt:lpstr>'4. Rate-Setting Adjustments'!Print_Area</vt:lpstr>
      <vt:lpstr>'5. Program Changes'!Print_Area</vt:lpstr>
      <vt:lpstr>'6. Adult Expansion'!Print_Area</vt:lpstr>
      <vt:lpstr>'Table of Contents'!Print_Area</vt:lpstr>
      <vt:lpstr>'2. Reference'!Print_Titles</vt:lpstr>
      <vt:lpstr>'3. Service Category Desc'!Print_Titles</vt:lpstr>
      <vt:lpstr>'5. Program Changes'!Print_Titles</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Fuller, Chris</dc:creator>
  <cp:lastModifiedBy>Moore, James</cp:lastModifiedBy>
  <cp:lastPrinted>2020-10-05T20:08:49Z</cp:lastPrinted>
  <dcterms:created xsi:type="dcterms:W3CDTF">2020-09-21T14:41:17Z</dcterms:created>
  <dcterms:modified xsi:type="dcterms:W3CDTF">2020-10-05T20:47:30Z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176fa7f3a3b44736997405866af49965</vt:lpwstr>
  </property>
</Properties>
</file>